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2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<sst xmlns="http://schemas.openxmlformats.org/spreadsheetml/2006/main" count="98" uniqueCount="73">
  <si>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</si>
  <si>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</si>
  <si>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</si>
  <si>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</si>
  <si>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</si>
  <si>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</si>
  <si>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</si>
  <si>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</si>
  <si>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</si>
  <si>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</si>
  <si>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</si>
  <si>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</si>
  <si>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</si>
  <si>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</si>
  <si>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</si>
  <si>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</si>
  <si>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</si>
  <si>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</si>
  <si>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</si>
  <si>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</si>
  <si>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</si>
  <si>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</si>
  <si>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</si>
  <si>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</si>
  <si>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</si>
  <si>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</si>
  <si>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</si>
  <si>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</si>
  <si>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</si>
  <si>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</si>
  <si>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</si>
  <si>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</si>
  <si>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</si>
  <si>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</si>
  <si>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</si>
  <si>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</si>
  <si>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</si>
  <si>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</si>
  <si>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</si>
  <si>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</si>
  <si>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</si>
  <si>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</si>
  <si>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</si>
  <si>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</si>
  <si>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</si>
  <si>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</si>
  <si>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</si>
  <si>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</si>
  <si>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</si>
  <si>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</si>
  <si>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</si>
  <si>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</si>
  <si>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</si>
  <si>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</si>
  <si>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Щербаков А.С.</t>
  </si>
  <si>
    <t>Синицына И.А</t>
  </si>
  <si>
    <t>150 ml</t>
  </si>
  <si>
    <t>Время реканализации</t>
  </si>
  <si>
    <t>ОКС БПST</t>
  </si>
  <si>
    <t>Берина Е.В.</t>
  </si>
  <si>
    <t>Галамага Н.Е.</t>
  </si>
  <si>
    <t>1870,91 mGy</t>
  </si>
  <si>
    <r>
      <t xml:space="preserve"> В устье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RanWay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через функциональную окклюзию проксимального сегмента ПКА провести  не удалось.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Pilot 200</t>
    </r>
    <r>
      <rPr>
        <sz val="11"/>
        <color theme="1"/>
        <rFont val="Calibri"/>
        <family val="2"/>
        <charset val="204"/>
        <scheme val="minor"/>
      </rPr>
      <t xml:space="preserve"> удалось провести через окклюзию в дистальный сегмент.  Предприняты множественные попытки оптимально позиционировать и покрыть полностью зону поражения </t>
    </r>
    <r>
      <rPr>
        <b/>
        <sz val="11"/>
        <color theme="1"/>
        <rFont val="Calibri"/>
        <family val="2"/>
        <charset val="204"/>
        <scheme val="minor"/>
      </rPr>
      <t xml:space="preserve">БК Euphora 2.0-12 и Euphora 1.5-12. </t>
    </r>
    <r>
      <rPr>
        <sz val="11"/>
        <color theme="1"/>
        <rFont val="Calibri"/>
        <family val="2"/>
        <charset val="204"/>
        <scheme val="minor"/>
      </rPr>
      <t>Выполнена только ангиопластика проксимальной/3 функциональной окклюзии.  При контрольной съемке ангиографический результат не достигнут, антеградный кровоток без отрицательной динамики в сравнении до ЧКВ, TIMI I.      Процедура завершена. Давящая повязка. Пациент в стабильном состоянии направляется в ПРИТ.</t>
    </r>
  </si>
  <si>
    <t>Попытка реканализации коронарной артерии с выполнением баллонной ангиопластики  (ПКА)</t>
  </si>
  <si>
    <r>
      <t xml:space="preserve">Контроль места пункции. Повязку удалить через 6-8 часов. </t>
    </r>
    <r>
      <rPr>
        <b/>
        <u/>
        <sz val="12"/>
        <color theme="1"/>
        <rFont val="Times New Roman"/>
        <family val="1"/>
        <charset val="204"/>
      </rPr>
      <t>Консультация кардиохирурга.</t>
    </r>
    <r>
      <rPr>
        <sz val="12"/>
        <color theme="1"/>
        <rFont val="Times New Roman"/>
        <family val="1"/>
        <charset val="204"/>
      </rP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</t>
    </r>
  </si>
  <si>
    <t>окончание 13:50</t>
  </si>
  <si>
    <t>100 ml</t>
  </si>
  <si>
    <t>проходим, контуры ровные.</t>
  </si>
  <si>
    <t>14:00-14:50</t>
  </si>
  <si>
    <t>Зарубина Л.Д.</t>
  </si>
  <si>
    <t>правый</t>
  </si>
  <si>
    <r>
      <t xml:space="preserve">Контроль места пункции, повязка на 6ч. Подбор ОМТ.  </t>
    </r>
    <r>
      <rPr>
        <b/>
        <sz val="10"/>
        <color theme="1"/>
        <rFont val="Times New Roman"/>
        <family val="1"/>
        <charset val="204"/>
      </rPr>
      <t>При объективизации ишемии  на фоне ОМТ расмотреть возможность ЧКВ в бассейне ПКА.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</si>
  <si>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пркосимального сегмента 50%. TIMI III.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 </t>
    </r>
    <r>
      <rPr>
        <i/>
        <u/>
        <sz val="11"/>
        <color theme="1"/>
        <rFont val="Times New Roman"/>
        <family val="1"/>
        <charset val="204"/>
      </rPr>
      <t xml:space="preserve">стентирование проксимального сегмента от 21.02.18 (BMS Atlas 3.0-18), </t>
    </r>
    <r>
      <rPr>
        <sz val="11"/>
        <color theme="1"/>
        <rFont val="Times New Roman"/>
        <family val="1"/>
        <charset val="204"/>
      </rPr>
      <t xml:space="preserve">рестеноз в стенте до 35%, ВТК проходима. Ангиографическая картина в сравнении с каг от 02.18 без изменении. TIMI III.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выраженная девиация проксимального сегмента, стеноз проксимального сегмента 65%, далее стенозы по 50% (инракоронарно ведены нитраты), степень стенозирования без изменении. TIMI III. В сравнении с КАГ от 02.18 отмечается  рост стеноза проксимального сегмента с 50% до 65%.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</si>
</sst>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29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6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36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32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43791</v>
      </c>
      <c r="C7" s="79" t="s">
        <v>68</v>
      </c>
      <c r="D7" s="19"/>
      <c r="E7" s="132" t="s">
        <v>41</v>
      </c>
      <c r="F7" s="132"/>
      <c r="G7" s="125"/>
      <c r="H7" s="125"/>
      <c r="I7" s="115" t="s">
        <v>54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69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55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17656</v>
      </c>
      <c r="C9" s="122"/>
      <c r="D9" s="19"/>
      <c r="E9" s="19"/>
      <c r="F9" s="19"/>
      <c r="G9" s="123" t="s">
        <v>5</v>
      </c>
      <c r="H9" s="124"/>
      <c r="I9" s="117" t="s">
        <v>59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58</v>
      </c>
      <c r="C10" s="120"/>
      <c r="D10" s="19"/>
      <c r="E10" s="19"/>
      <c r="F10" s="19"/>
      <c r="G10" s="123" t="s">
        <v>35</v>
      </c>
      <c r="H10" s="124"/>
      <c r="I10" s="117" t="s">
        <v>60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19198</v>
      </c>
      <c r="C11" s="80">
        <v>35</v>
      </c>
      <c r="D11" s="22"/>
      <c r="E11" s="20"/>
      <c r="F11" s="20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48</v>
      </c>
      <c r="D13" s="140"/>
      <c r="E13" s="46" t="s">
        <v>49</v>
      </c>
      <c r="F13" s="151" t="s">
        <v>9</v>
      </c>
      <c r="G13" s="152"/>
      <c r="H13" s="152"/>
      <c r="I13" s="149" t="s">
        <v>53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45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42</v>
      </c>
      <c r="C19" s="154"/>
      <c r="D19" s="154"/>
      <c r="E19" s="155"/>
      <c r="F19" s="153" t="s">
        <v>44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51</v>
      </c>
      <c r="C24" s="134"/>
      <c r="D24" s="10" t="s">
        <v>66</v>
      </c>
      <c r="E24" s="128" t="s">
        <v>26</v>
      </c>
      <c r="F24" s="128"/>
      <c r="G24" s="11">
        <v>0.25</v>
      </c>
      <c r="H24" s="128" t="s">
        <v>17</v>
      </c>
      <c r="I24" s="128"/>
      <c r="J24" s="12">
        <v>577.94000000000005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70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67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 t="s">
        <v>52</v>
      </c>
      <c r="B28" s="19"/>
      <c r="C28" s="19"/>
      <c r="D28" s="19"/>
      <c r="E28" s="105" t="s">
        <v>72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71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38</v>
      </c>
      <c r="B54" s="147"/>
      <c r="C54" s="147"/>
      <c r="D54" s="93" t="s">
        <v>46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36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39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63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43791</v>
      </c>
      <c r="C7" s="72" t="s">
        <v>65</v>
      </c>
      <c r="D7" s="19"/>
      <c r="E7" s="132" t="s">
        <v>41</v>
      </c>
      <c r="F7" s="206"/>
      <c r="G7" s="211"/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Зарубина Л.Д.</v>
      </c>
      <c r="C8" s="209"/>
      <c r="D8" s="19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Синицына И.А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17656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Берина Е.В.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3" t="s">
        <v>6</v>
      </c>
      <c r="H10" s="124"/>
      <c r="I10" s="191" t="str">
        <f>'Диагностика КГ'!I10:J10</f>
        <v>Галамага Н.Е.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19198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30" t="str">
        <f>'Диагностика КГ'!B13:C13</f>
        <v>Sol. lidocaini 1%</v>
      </c>
      <c r="D13" s="231"/>
      <c r="E13" s="85" t="str">
        <f>'Диагностика КГ'!E13</f>
        <v>2 ml</v>
      </c>
      <c r="F13" s="151" t="s">
        <v>9</v>
      </c>
      <c r="G13" s="152"/>
      <c r="H13" s="152"/>
      <c r="I13" s="232" t="str">
        <f>'Диагностика КГ'!I13:J13</f>
        <v>a.radialis.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37</v>
      </c>
      <c r="C15" s="180"/>
      <c r="D15" s="180"/>
      <c r="E15" s="183"/>
      <c r="F15" s="179" t="s">
        <v>28</v>
      </c>
      <c r="G15" s="183"/>
      <c r="H15" s="179" t="s">
        <v>43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51</v>
      </c>
      <c r="C20" s="194"/>
      <c r="D20" s="70" t="s">
        <v>56</v>
      </c>
      <c r="E20" s="128" t="s">
        <v>26</v>
      </c>
      <c r="F20" s="128"/>
      <c r="G20" s="11">
        <v>0.8666666666666667</v>
      </c>
      <c r="H20" s="128" t="s">
        <v>29</v>
      </c>
      <c r="I20" s="128"/>
      <c r="J20" s="12" t="s">
        <v>61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57</v>
      </c>
      <c r="B21" s="84"/>
      <c r="C21" s="174"/>
      <c r="D21" s="175"/>
      <c r="E21" s="227" t="s">
        <v>50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62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5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64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38</v>
      </c>
      <c r="B54" s="214"/>
      <c r="C54" s="214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2019-11-22T11:04:41Z</cp:lastPrinted>
  <dcterms:created xsi:type="dcterms:W3CDTF">2006-09-16T00:00:00Z</dcterms:created>
  <dcterms:modified xsi:type="dcterms:W3CDTF">2019-11-22T12:10:42Z</dcterms:modified>
  <cp:category>Рентгенэндоваскулярные хирурги</cp:category>
</cp:coreProperties>
</file>