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13" i="2" l="1"/>
  <c r="E13" i="2"/>
  <c r="C13" i="2"/>
  <c r="G8" i="2" l="1"/>
  <c r="I9" i="2"/>
  <c r="B7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<sst xmlns="http://schemas.openxmlformats.org/spreadsheetml/2006/main" count="100" uniqueCount="74">
  <si>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</si>
  <si>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</si>
  <si>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</si>
  <si>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</si>
  <si>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</si>
  <si>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</si>
  <si>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</si>
  <si>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</si>
  <si>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</si>
  <si>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</si>
  <si>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</si>
  <si>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</si>
  <si>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</si>
  <si>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</si>
  <si>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</si>
  <si>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</si>
  <si>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</si>
  <si>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</si>
  <si>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</si>
  <si>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</si>
  <si>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</si>
  <si>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</si>
  <si>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</si>
  <si>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</si>
  <si>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</si>
  <si>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</si>
  <si>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</si>
  <si>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</si>
  <si>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</si>
  <si>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</si>
  <si>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</si>
  <si>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</si>
  <si>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</si>
  <si>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</si>
  <si>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</si>
  <si>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</si>
  <si>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</si>
  <si>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</si>
  <si>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</si>
  <si>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</si>
  <si>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</si>
  <si>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</si>
  <si>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</si>
  <si>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</si>
  <si>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</si>
  <si>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</si>
  <si>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</si>
  <si>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</si>
  <si>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</si>
  <si>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</si>
  <si>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</si>
  <si>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</si>
  <si>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</si>
  <si>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</si>
  <si>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</si>
  <si>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</si>
  <si>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</si>
  <si>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</si>
  <si>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ОКС ПST</t>
  </si>
  <si>
    <t>Капралова Е.А.</t>
  </si>
  <si>
    <t>EBU 3.5</t>
  </si>
  <si>
    <t>Чесноков С.Л.</t>
  </si>
  <si>
    <t>проходим, контуры ровные</t>
  </si>
  <si>
    <t>Баллонная вазодилатация с установкой стента в сосуд (ВТК)</t>
  </si>
  <si>
    <t>начало 13:15</t>
  </si>
  <si>
    <t>окончание 14:30</t>
  </si>
  <si>
    <t>Репкин В.М.</t>
  </si>
  <si>
    <t>Севринова О.В.</t>
  </si>
  <si>
    <t>200 ml</t>
  </si>
  <si>
    <r>
      <t xml:space="preserve"> В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Pilot 200   з</t>
    </r>
    <r>
      <rPr>
        <sz val="11"/>
        <color theme="1"/>
        <rFont val="Calibri"/>
        <family val="2"/>
        <charset val="204"/>
        <scheme val="minor"/>
      </rPr>
      <t>аведен  в дистальный сегмент ВТК.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БК Euphora  2.0-15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В зону остаточного стеноза от устья ВТК 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3.0-30 мм, </t>
    </r>
    <r>
      <rPr>
        <sz val="11"/>
        <color theme="1"/>
        <rFont val="Calibri"/>
        <family val="2"/>
        <charset val="204"/>
        <scheme val="minor"/>
      </rPr>
      <t xml:space="preserve">давлением 12 атм. Далее выполнена постдилатация зоны имплантации </t>
    </r>
    <r>
      <rPr>
        <b/>
        <sz val="11"/>
        <color theme="1"/>
        <rFont val="Calibri"/>
        <family val="2"/>
        <charset val="204"/>
        <scheme val="minor"/>
      </rPr>
      <t>БК  NC Euphora  3.0-12,</t>
    </r>
    <r>
      <rPr>
        <sz val="11"/>
        <color theme="1"/>
        <rFont val="Calibri"/>
        <family val="2"/>
        <charset val="204"/>
        <scheme val="minor"/>
      </rPr>
      <t xml:space="preserve"> давлением 16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  раскрыт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ОА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</si>
  <si>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GuideLiner6F</t>
  </si>
  <si>
    <t>левый</t>
  </si>
  <si>
    <t>Реваскуляризация ВТК</t>
  </si>
  <si>
    <r>
      <t>Бассейн ПМЖА: с</t>
    </r>
    <r>
      <rPr>
        <sz val="11"/>
        <color theme="1"/>
        <rFont val="Times New Roman"/>
        <family val="1"/>
        <charset val="204"/>
      </rPr>
      <t xml:space="preserve">теноз устья 40%, неровность контура проксимального сегмента, миокардиальный мостик.суживающий просвет в систолу до 50%, стеноз дистального сегмента 60%. TIMI III.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дистального сегмента ОА 30%, стенозы проксимальной/3 ЗБВ1 60%, острая тотальная окклюзия от устья ВТК.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гипоплазирован, стенозы проксимального сегмента 40%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</si>
</sst>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7" fillId="0" borderId="7" xfId="0" applyFont="1" applyFill="1" applyBorder="1"/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43813</v>
      </c>
      <c r="C7" s="79" t="s">
        <v>64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66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67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19393</v>
      </c>
      <c r="C9" s="124"/>
      <c r="D9" s="19"/>
      <c r="E9" s="19"/>
      <c r="F9" s="19"/>
      <c r="G9" s="125" t="s">
        <v>5</v>
      </c>
      <c r="H9" s="126"/>
      <c r="I9" s="119" t="s">
        <v>61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58</v>
      </c>
      <c r="C10" s="122"/>
      <c r="D10" s="19"/>
      <c r="E10" s="19"/>
      <c r="F10" s="19"/>
      <c r="G10" s="125" t="s">
        <v>35</v>
      </c>
      <c r="H10" s="126"/>
      <c r="I10" s="119" t="s">
        <v>59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20418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71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62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73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72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33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24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36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39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5" t="s">
        <v>63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43813</v>
      </c>
      <c r="C7" s="72" t="s">
        <v>65</v>
      </c>
      <c r="D7" s="86"/>
      <c r="E7" s="134" t="s">
        <v>41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Репкин В.М.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">
        <v>67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19393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Чесноков С.Л.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Капралова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20418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3" t="s">
        <v>9</v>
      </c>
      <c r="G13" s="154"/>
      <c r="H13" s="154"/>
      <c r="I13" s="234" t="str">
        <f>'Диагностика КГ'!I13:J13</f>
        <v>a.radialis.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60</v>
      </c>
      <c r="F17" s="59"/>
      <c r="G17" s="29"/>
      <c r="H17" s="88" t="s">
        <v>70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68</v>
      </c>
      <c r="E20" s="130" t="s">
        <v>26</v>
      </c>
      <c r="F20" s="130"/>
      <c r="G20" s="11">
        <v>0.7416666666666667</v>
      </c>
      <c r="H20" s="130" t="s">
        <v>29</v>
      </c>
      <c r="I20" s="130"/>
      <c r="J20" s="12">
        <v>1825.88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>
        <v>0.56597222222222221</v>
      </c>
      <c r="D21" s="177"/>
      <c r="E21" s="229" t="s">
        <v>50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69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31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57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38</v>
      </c>
      <c r="B54" s="216"/>
      <c r="C54" s="216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2019-12-14T11:57:20Z</cp:lastPrinted>
  <dcterms:created xsi:type="dcterms:W3CDTF">2006-09-16T00:00:00Z</dcterms:created>
  <dcterms:modified xsi:type="dcterms:W3CDTF">2019-12-14T12:00:52Z</dcterms:modified>
  <cp:category>Рентгенэндоваскулярные хирурги</cp:category>
</cp:coreProperties>
</file>