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<sst xmlns="http://schemas.openxmlformats.org/spreadsheetml/2006/main" count="94" uniqueCount="69">
  <si>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</si>
  <si>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</si>
  <si>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</si>
  <si>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</si>
  <si>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</si>
  <si>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</si>
  <si>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</si>
  <si>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</si>
  <si>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</si>
  <si>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</si>
  <si>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</si>
  <si>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</si>
  <si>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</si>
  <si>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</si>
  <si>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</si>
  <si>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</si>
  <si>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</si>
  <si>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</si>
  <si>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</si>
  <si>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</si>
  <si>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</si>
  <si>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</si>
  <si>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</si>
  <si>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</si>
  <si>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</si>
  <si>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</si>
  <si>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</si>
  <si>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</si>
  <si>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</si>
  <si>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</si>
  <si>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</si>
  <si>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</si>
  <si>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</si>
  <si>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</si>
  <si>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</si>
  <si>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</si>
  <si>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</si>
  <si>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</si>
  <si>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</si>
  <si>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</si>
  <si>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</si>
  <si>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</si>
  <si>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</si>
  <si>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</si>
  <si>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</si>
  <si>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</si>
  <si>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</si>
  <si>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</si>
  <si>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</si>
  <si>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</si>
  <si>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</si>
  <si>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</si>
  <si>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</si>
  <si>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100 ml</t>
  </si>
  <si>
    <t>11:30-12:30</t>
  </si>
  <si>
    <t>Баллонная ангиопластика со стентированием ОА (1BMS)</t>
  </si>
  <si>
    <t xml:space="preserve">Контроль места пункции, повязку удалить через 7 часов.
</t>
  </si>
  <si>
    <t>Ultravist  370</t>
  </si>
  <si>
    <t>Щербаков А.С.</t>
  </si>
  <si>
    <t>сбалансированный</t>
  </si>
  <si>
    <t>13:00-13:40</t>
  </si>
  <si>
    <t>Толстикова О.С.</t>
  </si>
  <si>
    <t>ОИМ</t>
  </si>
  <si>
    <t>Тимошенко Н.С.</t>
  </si>
  <si>
    <t>Герасимов М.М.</t>
  </si>
  <si>
    <t>Мишина Е.А,</t>
  </si>
  <si>
    <t>175,4mGy</t>
  </si>
  <si>
    <t>1) Контроль места пункции, повязка на 6ч. 2) Консультация кардиохирурга.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</si>
  <si>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стенозов, кальциноз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на границе пркосимального и среднего сегмента стеноз 75%, стеноз среднего сегмента 85%, на границе среднего и дистального сегмента хроническая окклюзия. Стеноз устья и прокс/3 ДВ 90% (d арт. до 2.0 мм). Внутрисистемный коллатеральный кровоток из СВ с ретроградным контрастированием дистального сегмента.  Антеградный кровоток до зоны окклюзии - TIMI  III.                      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сегмент 40%, двойной стеноз проксимального сегмента 75% и 90%. Стеноз устья ВТК и проксимальной/3 ВТК 75% (D/арт не более 2.0 мм). Стеноз проксимальной/3 ЗБВ ОА 70%. Антеградный кровоток - TIMI  III.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до 55% Антеградный кровоток - TIMI  III.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 учётом кальцинированного диффузного трехсосудистого поражения коронарного русла преимущественно бассейна ЛКА при сбалансированном типе у пациентки с инсул/зав. диабетом наиболее предпочтительный меторд реваскуляризации является АКШ.    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</si>
</sst>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43855</v>
      </c>
      <c r="C7" s="80" t="s">
        <v>60</v>
      </c>
      <c r="D7" s="19"/>
      <c r="E7" s="133" t="s">
        <v>41</v>
      </c>
      <c r="F7" s="133"/>
      <c r="G7" s="126"/>
      <c r="H7" s="126"/>
      <c r="I7" s="116" t="s">
        <v>58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61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63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18682</v>
      </c>
      <c r="C9" s="123"/>
      <c r="D9" s="19"/>
      <c r="E9" s="19"/>
      <c r="F9" s="19"/>
      <c r="G9" s="124" t="s">
        <v>5</v>
      </c>
      <c r="H9" s="125"/>
      <c r="I9" s="118" t="s">
        <v>64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62</v>
      </c>
      <c r="C10" s="121"/>
      <c r="D10" s="19"/>
      <c r="E10" s="19"/>
      <c r="F10" s="19"/>
      <c r="G10" s="124" t="s">
        <v>35</v>
      </c>
      <c r="H10" s="125"/>
      <c r="I10" s="118" t="s">
        <v>65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22</v>
      </c>
      <c r="B11" s="79">
        <v>1346</v>
      </c>
      <c r="C11" s="81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7" t="s">
        <v>51</v>
      </c>
      <c r="F13" s="152" t="s">
        <v>9</v>
      </c>
      <c r="G13" s="153"/>
      <c r="H13" s="153"/>
      <c r="I13" s="150" t="s">
        <v>50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57</v>
      </c>
      <c r="C24" s="135"/>
      <c r="D24" s="10" t="s">
        <v>53</v>
      </c>
      <c r="E24" s="129" t="s">
        <v>25</v>
      </c>
      <c r="F24" s="129"/>
      <c r="G24" s="11">
        <v>0.125</v>
      </c>
      <c r="H24" s="129" t="s">
        <v>17</v>
      </c>
      <c r="I24" s="129"/>
      <c r="J24" s="12" t="s">
        <v>66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59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/>
      <c r="F27" s="167"/>
      <c r="G27" s="168"/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67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40"/>
      <c r="G54" s="40"/>
      <c r="H54" s="149" t="s">
        <v>21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55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43855</v>
      </c>
      <c r="C7" s="73" t="s">
        <v>54</v>
      </c>
      <c r="D7" s="19"/>
      <c r="E7" s="133" t="s">
        <v>41</v>
      </c>
      <c r="F7" s="207"/>
      <c r="G7" s="212">
        <f>'Диагностика КГ'!G7:H7</f>
        <v>0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Толстикова О.С.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Тимошенко Н.С.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18682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Герасимов М.М.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ОИМ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Мишина Е.А,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22</v>
      </c>
      <c r="B11" s="70">
        <f>ОТДЕЛЕНИЕ</f>
        <v>1346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6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8" t="s">
        <v>34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37</v>
      </c>
      <c r="C15" s="181"/>
      <c r="D15" s="181"/>
      <c r="E15" s="184"/>
      <c r="F15" s="180" t="s">
        <v>27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52</v>
      </c>
      <c r="C20" s="195"/>
      <c r="D20" s="71" t="s">
        <v>53</v>
      </c>
      <c r="E20" s="129" t="s">
        <v>25</v>
      </c>
      <c r="F20" s="129"/>
      <c r="G20" s="87">
        <v>0.26666666666666666</v>
      </c>
      <c r="H20" s="129" t="s">
        <v>28</v>
      </c>
      <c r="I20" s="129"/>
      <c r="J20" s="12">
        <v>484.43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48</v>
      </c>
      <c r="B21" s="85"/>
      <c r="C21" s="175"/>
      <c r="D21" s="176"/>
      <c r="E21" s="228" t="s">
        <v>30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/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31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38</v>
      </c>
      <c r="B54" s="215"/>
      <c r="C54" s="215"/>
      <c r="D54" s="77"/>
      <c r="E54" s="77"/>
      <c r="F54" s="77"/>
      <c r="G54" s="149" t="s">
        <v>21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2020-01-20T08:55:19Z</cp:lastPrinted>
  <dcterms:created xsi:type="dcterms:W3CDTF">2006-09-16T00:00:00Z</dcterms:created>
  <dcterms:modified xsi:type="dcterms:W3CDTF">2020-01-25T11:45:58Z</dcterms:modified>
  <cp:category>Рентгенэндоваскулярные хирурги</cp:category>
</cp:coreProperties>
</file>