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<sst xmlns="http://schemas.openxmlformats.org/spreadsheetml/2006/main" count="93" uniqueCount="67">
  <si>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</si>
  <si>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</si>
  <si>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</si>
  <si>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</si>
  <si>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</si>
  <si>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</si>
  <si>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</si>
  <si>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</si>
  <si>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</si>
  <si>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</si>
  <si>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</si>
  <si>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</si>
  <si>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</si>
  <si>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</si>
  <si>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</si>
  <si>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</si>
  <si>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</si>
  <si>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</si>
  <si>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</si>
  <si>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</si>
  <si>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</si>
  <si>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</si>
  <si>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</si>
  <si>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</si>
  <si>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</si>
  <si>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</si>
  <si>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</si>
  <si>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</si>
  <si>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</si>
  <si>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</si>
  <si>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</si>
  <si>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</si>
  <si>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</si>
  <si>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</si>
  <si>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</si>
  <si>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</si>
  <si>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</si>
  <si>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</si>
  <si>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</si>
  <si>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</si>
  <si>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</si>
  <si>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</si>
  <si>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</si>
  <si>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</si>
  <si>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</si>
  <si>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</si>
  <si>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</si>
  <si>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</si>
  <si>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</si>
  <si>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</si>
  <si>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</si>
  <si>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</si>
  <si>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</si>
  <si>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</si>
  <si>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</si>
  <si>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Мишина Е.А,</t>
  </si>
  <si>
    <t xml:space="preserve">Контроль места пункции, повязку удалить через 6-7 часов.
</t>
  </si>
  <si>
    <t xml:space="preserve">Синицина И.А. </t>
  </si>
  <si>
    <t xml:space="preserve">Баллонная вазодилатация  со стентированием коронарной артерии ПКА </t>
  </si>
  <si>
    <t>ОКС ПST</t>
  </si>
  <si>
    <t xml:space="preserve">Соловьев С.О. </t>
  </si>
  <si>
    <t>Экстренная реваскуляризация в бассейне ПКА.</t>
  </si>
  <si>
    <t>правый</t>
  </si>
  <si>
    <t>окончание 02:20</t>
  </si>
  <si>
    <t>Михайлова Г.Н.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</si>
  <si>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тандемные стенозы среднего сегмента по 85%. Стеноз устья ДВ 90%. Антеградный кровоток - TIMI  III.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пролонгированный стеноз пркосимального сегмента 70%. Антеградный кровоток - TIMI  III.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тотальная окклюзия от среднего сегмента, тандемные стенозы дистального сегмента 85%, стеноз в зоне "креста" ПКА 60%. Антеградный кровоток - TIMI  0.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</si>
  <si>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r>
      <t xml:space="preserve">Устье 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4,0 6F</t>
    </r>
    <r>
      <rPr>
        <sz val="11"/>
        <color theme="1"/>
        <rFont val="Calibri"/>
        <family val="2"/>
        <charset val="204"/>
        <scheme val="minor"/>
      </rPr>
      <t xml:space="preserve"> (в мануальной модификации под r-гайд катетер)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Zinger Medium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зону окклюзии в дистальный сегмент ПКА. Выполнена реканализация артерии  баллонными катетерами </t>
    </r>
    <r>
      <rPr>
        <b/>
        <sz val="11"/>
        <color theme="1"/>
        <rFont val="Calibri"/>
        <family val="2"/>
        <charset val="204"/>
        <scheme val="minor"/>
      </rPr>
      <t xml:space="preserve"> Euphora 2,0-10 и Euphora 2,5-12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</t>
    </r>
    <r>
      <rPr>
        <sz val="11"/>
        <color theme="1"/>
        <rFont val="Calibri"/>
        <family val="2"/>
        <charset val="204"/>
        <scheme val="minor"/>
      </rPr>
      <t xml:space="preserve"> мм, давлением 14 атм. В зону среднего  сегмента и дистального сегмента  имплантированы два </t>
    </r>
    <r>
      <rPr>
        <b/>
        <sz val="11"/>
        <color theme="1"/>
        <rFont val="Calibri"/>
        <family val="2"/>
        <charset val="204"/>
        <scheme val="minor"/>
      </rPr>
      <t>BMS Integrity 3.0-18 мм</t>
    </r>
    <r>
      <rPr>
        <sz val="11"/>
        <color theme="1"/>
        <rFont val="Calibri"/>
        <family val="2"/>
        <charset val="204"/>
        <scheme val="minor"/>
      </rPr>
      <t xml:space="preserve">, давлением 14.   При контрольной съемке стенты  раскрыты  удовлетворительно,  признаков краевых диссекций, тромбоза не выявлено, антеградный кровоток по ПКА восстановлен TIMI III.  Процедура завершена. Давящая повязка. Пациентка в стабильном состоянии переводится в ПРИТ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</si>
</sst>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43862</v>
      </c>
      <c r="C7" s="80">
        <v>4.1666666666666664E-2</v>
      </c>
      <c r="D7" s="19"/>
      <c r="E7" s="128" t="s">
        <v>41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3" t="s">
        <v>64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6">
        <v>19088</v>
      </c>
      <c r="C9" s="147"/>
      <c r="D9" s="19"/>
      <c r="E9" s="19"/>
      <c r="F9" s="19"/>
      <c r="G9" s="129" t="s">
        <v>5</v>
      </c>
      <c r="H9" s="130"/>
      <c r="I9" s="126" t="s">
        <v>60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4" t="s">
        <v>59</v>
      </c>
      <c r="C10" s="145"/>
      <c r="D10" s="19"/>
      <c r="E10" s="19"/>
      <c r="F10" s="19"/>
      <c r="G10" s="129" t="s">
        <v>35</v>
      </c>
      <c r="H10" s="130"/>
      <c r="I10" s="126" t="s">
        <v>55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1800</v>
      </c>
      <c r="C11" s="81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49</v>
      </c>
      <c r="D13" s="136"/>
      <c r="E13" s="47" t="s">
        <v>51</v>
      </c>
      <c r="F13" s="96" t="s">
        <v>9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1" t="s">
        <v>53</v>
      </c>
      <c r="C24" s="132"/>
      <c r="D24" s="10" t="s">
        <v>52</v>
      </c>
      <c r="E24" s="122" t="s">
        <v>25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62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/>
      <c r="F27" s="112"/>
      <c r="G27" s="113"/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6" t="s">
        <v>65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18</v>
      </c>
      <c r="B39" s="39"/>
      <c r="C39" s="39"/>
      <c r="D39" s="39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9"/>
      <c r="D47" s="39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61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Я.А.,Соловьев С.О.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4" t="s">
        <v>0</v>
      </c>
      <c r="B7" s="69">
        <f>'Диагностика КГ'!B7</f>
        <v>43862</v>
      </c>
      <c r="C7" s="73" t="s">
        <v>63</v>
      </c>
      <c r="D7" s="19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5" t="s">
        <v>3</v>
      </c>
      <c r="B8" s="188" t="str">
        <f>'Диагностика КГ'!B8:C8</f>
        <v>Михайлова Г.Н.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 xml:space="preserve">Синицина И.А. 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6" t="s">
        <v>1</v>
      </c>
      <c r="B9" s="184">
        <f>'Диагностика КГ'!B9:C9</f>
        <v>19088</v>
      </c>
      <c r="C9" s="185"/>
      <c r="D9" s="19"/>
      <c r="E9" s="19"/>
      <c r="F9" s="42"/>
      <c r="G9" s="186" t="s">
        <v>5</v>
      </c>
      <c r="H9" s="187"/>
      <c r="I9" s="188" t="str">
        <f>'Диагностика КГ'!I9:J9</f>
        <v xml:space="preserve">Соловьев С.О. 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4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Мишина Е.А,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4" t="s">
        <v>22</v>
      </c>
      <c r="B11" s="70">
        <f>ОТДЕЛЕНИЕ</f>
        <v>1800</v>
      </c>
      <c r="C11" s="70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6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8" t="s">
        <v>34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2" t="s">
        <v>13</v>
      </c>
      <c r="B17" s="59"/>
      <c r="C17" s="60"/>
      <c r="D17" s="61"/>
      <c r="E17" s="88"/>
      <c r="F17" s="60"/>
      <c r="G17" s="30"/>
      <c r="H17" s="29"/>
      <c r="I17" s="75"/>
      <c r="J17" s="63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1"/>
      <c r="I18" s="31"/>
      <c r="J18" s="33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3"/>
      <c r="D19" s="53"/>
      <c r="E19" s="53"/>
      <c r="F19" s="53"/>
      <c r="G19" s="53"/>
      <c r="H19" s="53"/>
      <c r="I19" s="53"/>
      <c r="J19" s="64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2" t="s">
        <v>16</v>
      </c>
      <c r="B20" s="209" t="s">
        <v>53</v>
      </c>
      <c r="C20" s="210"/>
      <c r="D20" s="71" t="s">
        <v>52</v>
      </c>
      <c r="E20" s="122" t="s">
        <v>25</v>
      </c>
      <c r="F20" s="122"/>
      <c r="G20" s="87">
        <v>0.6791666666666667</v>
      </c>
      <c r="H20" s="122" t="s">
        <v>28</v>
      </c>
      <c r="I20" s="122"/>
      <c r="J20" s="12">
        <v>1236.01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4" t="s">
        <v>48</v>
      </c>
      <c r="B21" s="85"/>
      <c r="C21" s="225">
        <v>5.5555555555555552E-2</v>
      </c>
      <c r="D21" s="226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7"/>
      <c r="B22" s="1"/>
      <c r="C22" s="1"/>
      <c r="D22" s="1"/>
      <c r="E22" s="235" t="s">
        <v>66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6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7"/>
      <c r="E54" s="77"/>
      <c r="F54" s="77"/>
      <c r="G54" s="92" t="s">
        <v>21</v>
      </c>
      <c r="H54" s="93"/>
      <c r="I54" s="65"/>
      <c r="J54" s="66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2020-01-31T23:37:47Z</cp:lastPrinted>
  <dcterms:created xsi:type="dcterms:W3CDTF">2006-09-16T00:00:00Z</dcterms:created>
  <dcterms:modified xsi:type="dcterms:W3CDTF">2020-01-31T23:46:55Z</dcterms:modified>
  <cp:category>Рентгенэндоваскулярные хирурги</cp:category>
</cp:coreProperties>
</file>