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<sst xmlns="http://schemas.openxmlformats.org/spreadsheetml/2006/main" count="98" uniqueCount="73">
  <si>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</si>
  <si>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</si>
  <si>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</si>
  <si>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</si>
  <si>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</si>
  <si>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</si>
  <si>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</si>
  <si>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</si>
  <si>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</si>
  <si>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</si>
  <si>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</si>
  <si>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</si>
  <si>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</si>
  <si>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</si>
  <si>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</si>
  <si>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</si>
  <si>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</si>
  <si>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</si>
  <si>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</si>
  <si>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</si>
  <si>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</si>
  <si>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</si>
  <si>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</si>
  <si>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</si>
  <si>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</si>
  <si>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</si>
  <si>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</si>
  <si>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</si>
  <si>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</si>
  <si>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</si>
  <si>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</si>
  <si>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</si>
  <si>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</si>
  <si>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</si>
  <si>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</si>
  <si>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</si>
  <si>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</si>
  <si>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</si>
  <si>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</si>
  <si>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</si>
  <si>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</si>
  <si>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</si>
  <si>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</si>
  <si>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</si>
  <si>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</si>
  <si>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</si>
  <si>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</si>
  <si>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</si>
  <si>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</si>
  <si>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</si>
  <si>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</si>
  <si>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</si>
  <si>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</si>
  <si>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Консультация кардиохирурга</t>
  </si>
  <si>
    <t>Щербаков А.С.</t>
  </si>
  <si>
    <t>Александрова И.А.</t>
  </si>
  <si>
    <t>350 ml</t>
  </si>
  <si>
    <t>Соловьев С.О.</t>
  </si>
  <si>
    <t>окончание 20:40</t>
  </si>
  <si>
    <t>Баллонная ангиопластика коронарной артерии</t>
  </si>
  <si>
    <t>Галамага Н.Е.</t>
  </si>
  <si>
    <t>правый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</si>
  <si>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JL 4,0 6F. </t>
    </r>
    <r>
      <rPr>
        <sz val="11"/>
        <color theme="1"/>
        <rFont val="Calibri"/>
        <family val="2"/>
        <charset val="204"/>
        <scheme val="minor"/>
      </rPr>
      <t>Выполнить реканализацию ПНА не удалось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Принято решение о целесообразности ангиопластики крупной СВ1.   По коронарному проводнику с техническими сложностями удалось выполнить баллонную ангиопластику проксимального сегмента ПНА и устья крупной СВ1  БК-ми </t>
    </r>
    <r>
      <rPr>
        <b/>
        <sz val="11"/>
        <color theme="1"/>
        <rFont val="Calibri"/>
        <family val="2"/>
        <charset val="204"/>
        <scheme val="minor"/>
      </rPr>
      <t>Euphora 1.5-15mm, Euphora 2.0-10 mm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съёмке остаточный стеноз перед устьем СВ 75%, кровоток по крупной СВ восстановлен до TIMI III. Процедура завершена. Давящая повязка. Пациент в стабильном состоянии переводится в ПРИТ </t>
    </r>
  </si>
  <si>
    <t>20:50-22:00</t>
  </si>
  <si>
    <t>Лисицын И.И.</t>
  </si>
  <si>
    <t>ОИМ</t>
  </si>
  <si>
    <t>200 ml</t>
  </si>
  <si>
    <t>Доза облучен. mGy</t>
  </si>
  <si>
    <t>Контроль места пункции. Повязка на 6ч. Консультация кардиохирурга</t>
  </si>
  <si>
    <t>неровность контура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</si>
  <si>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тотальная окклюзия от устья ПНА. Антеградный кровоток - TIMI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50%.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пркосимального сегмента 40%, стеноз проксимальной/3 ВТК 30%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артерия крупная, без значимых стенозов.                                 </t>
    </r>
    <r>
      <rPr>
        <i/>
        <sz val="11"/>
        <color theme="1"/>
        <rFont val="Times New Roman"/>
        <family val="1"/>
        <charset val="204"/>
      </rPr>
      <t xml:space="preserve">         В устье ствола ЛКА установлен проводниковый катетер </t>
    </r>
    <r>
      <rPr>
        <b/>
        <i/>
        <sz val="11"/>
        <color theme="1"/>
        <rFont val="Times New Roman"/>
        <family val="1"/>
        <charset val="204"/>
      </rPr>
      <t>Launcher EBU 3,5 6F</t>
    </r>
    <r>
      <rPr>
        <i/>
        <sz val="11"/>
        <color theme="1"/>
        <rFont val="Times New Roman"/>
        <family val="1"/>
        <charset val="204"/>
      </rPr>
      <t>. Предприняты множественные попытки провести проводник через зону окклюзии  в дистальный сегмент ПНА. Попытки не удачны. Артерия не реканализована. Ангиографический результат не достигнут, антеградный кровоток по ПНА - TIMI 0.</t>
    </r>
  </si>
  <si>
    <t>EBU 3.5 6F</t>
  </si>
  <si>
    <t>КОРОНАРОГРАФИЯ. Попытка ЧКВ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</si>
</sst>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6" fillId="0" borderId="3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31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34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37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72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43866</v>
      </c>
      <c r="C7" s="80" t="s">
        <v>63</v>
      </c>
      <c r="D7" s="19"/>
      <c r="E7" s="127" t="s">
        <v>39</v>
      </c>
      <c r="F7" s="127"/>
      <c r="G7" s="136"/>
      <c r="H7" s="136"/>
      <c r="I7" s="141" t="s">
        <v>54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64</v>
      </c>
      <c r="C8" s="133"/>
      <c r="D8" s="19"/>
      <c r="E8" s="128" t="s">
        <v>4</v>
      </c>
      <c r="F8" s="129"/>
      <c r="G8" s="136" t="s">
        <v>38</v>
      </c>
      <c r="H8" s="136"/>
      <c r="I8" s="125" t="s">
        <v>55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20388</v>
      </c>
      <c r="C9" s="146"/>
      <c r="D9" s="19"/>
      <c r="E9" s="19"/>
      <c r="F9" s="19"/>
      <c r="G9" s="128" t="s">
        <v>5</v>
      </c>
      <c r="H9" s="129"/>
      <c r="I9" s="125" t="s">
        <v>57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65</v>
      </c>
      <c r="C10" s="144"/>
      <c r="D10" s="19"/>
      <c r="E10" s="19"/>
      <c r="F10" s="19"/>
      <c r="G10" s="128" t="s">
        <v>33</v>
      </c>
      <c r="H10" s="129"/>
      <c r="I10" s="125" t="s">
        <v>60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22</v>
      </c>
      <c r="B11" s="79">
        <v>2064</v>
      </c>
      <c r="C11" s="81">
        <v>35</v>
      </c>
      <c r="D11" s="22"/>
      <c r="E11" s="20"/>
      <c r="F11" s="20"/>
      <c r="G11" s="128" t="s">
        <v>7</v>
      </c>
      <c r="H11" s="129"/>
      <c r="I11" s="125" t="s">
        <v>45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47</v>
      </c>
      <c r="D13" s="135"/>
      <c r="E13" s="47" t="s">
        <v>48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8" t="s">
        <v>32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43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234" t="s">
        <v>71</v>
      </c>
      <c r="I21" s="173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50</v>
      </c>
      <c r="C24" s="131"/>
      <c r="D24" s="10" t="s">
        <v>66</v>
      </c>
      <c r="E24" s="121" t="s">
        <v>25</v>
      </c>
      <c r="F24" s="121"/>
      <c r="G24" s="11">
        <v>0.75416666666666676</v>
      </c>
      <c r="H24" s="121" t="s">
        <v>67</v>
      </c>
      <c r="I24" s="121"/>
      <c r="J24" s="12">
        <v>822.55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19</v>
      </c>
      <c r="F26" s="106"/>
      <c r="G26" s="106"/>
      <c r="H26" s="107" t="s">
        <v>61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20</v>
      </c>
      <c r="F27" s="111"/>
      <c r="G27" s="112" t="s">
        <v>69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51</v>
      </c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17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68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36</v>
      </c>
      <c r="B54" s="90"/>
      <c r="C54" s="90"/>
      <c r="D54" s="153" t="s">
        <v>44</v>
      </c>
      <c r="E54" s="154"/>
      <c r="F54" s="40"/>
      <c r="G54" s="40"/>
      <c r="H54" s="91" t="s">
        <v>21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"КОРОНАРОГРАФИЯ. Попытка ЧКВ,КОРОНАРОВЕНТРИКУЛОГРАФИЯ,КОРОНАРОГРАФИЯ.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31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34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37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59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4" t="s">
        <v>0</v>
      </c>
      <c r="B7" s="69">
        <f>'Диагностика КГ'!B7</f>
        <v>43866</v>
      </c>
      <c r="C7" s="73" t="s">
        <v>58</v>
      </c>
      <c r="D7" s="19"/>
      <c r="E7" s="127" t="s">
        <v>39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5" t="s">
        <v>3</v>
      </c>
      <c r="B8" s="186" t="str">
        <f>'Диагностика КГ'!B8:C8</f>
        <v>Лисицын И.И.</v>
      </c>
      <c r="C8" s="197"/>
      <c r="D8" s="19"/>
      <c r="E8" s="128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Александрова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6" t="s">
        <v>1</v>
      </c>
      <c r="B9" s="182">
        <f>'Диагностика КГ'!B9:C9</f>
        <v>20388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Соловьев С.О.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4" t="s">
        <v>2</v>
      </c>
      <c r="B10" s="188" t="str">
        <f>'Диагностика КГ'!B10:C10</f>
        <v>ОИМ</v>
      </c>
      <c r="C10" s="189"/>
      <c r="D10" s="19"/>
      <c r="E10" s="19"/>
      <c r="F10" s="19"/>
      <c r="G10" s="128" t="s">
        <v>6</v>
      </c>
      <c r="H10" s="129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4" t="s">
        <v>22</v>
      </c>
      <c r="B11" s="70">
        <f>ОТДЕЛЕНИЕ</f>
        <v>2064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1%</v>
      </c>
      <c r="D13" s="194"/>
      <c r="E13" s="86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8" t="s">
        <v>32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1"/>
      <c r="B15" s="231" t="s">
        <v>35</v>
      </c>
      <c r="C15" s="229"/>
      <c r="D15" s="229"/>
      <c r="E15" s="232"/>
      <c r="F15" s="228" t="s">
        <v>27</v>
      </c>
      <c r="G15" s="232"/>
      <c r="H15" s="228" t="s">
        <v>41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2" t="s">
        <v>16</v>
      </c>
      <c r="B20" s="207" t="s">
        <v>50</v>
      </c>
      <c r="C20" s="208"/>
      <c r="D20" s="71" t="s">
        <v>56</v>
      </c>
      <c r="E20" s="121" t="s">
        <v>25</v>
      </c>
      <c r="F20" s="121"/>
      <c r="G20" s="87">
        <v>1.3541666666666667</v>
      </c>
      <c r="H20" s="121" t="s">
        <v>28</v>
      </c>
      <c r="I20" s="121"/>
      <c r="J20" s="12">
        <v>1384.43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4" t="s">
        <v>46</v>
      </c>
      <c r="B21" s="85"/>
      <c r="C21" s="223"/>
      <c r="D21" s="224"/>
      <c r="E21" s="190" t="s">
        <v>49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7"/>
      <c r="B22" s="1"/>
      <c r="C22" s="1"/>
      <c r="D22" s="1"/>
      <c r="E22" s="233" t="s">
        <v>62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7"/>
      <c r="B23" s="1"/>
      <c r="C23" s="1"/>
      <c r="D23" s="68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7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7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7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7"/>
      <c r="B27" s="1"/>
      <c r="C27" s="1"/>
      <c r="D27" s="62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7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7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7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7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7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7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7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7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7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7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7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7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7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7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7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7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7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7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7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7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30</v>
      </c>
      <c r="B48" s="177"/>
      <c r="C48" s="76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36</v>
      </c>
      <c r="B54" s="175"/>
      <c r="C54" s="175"/>
      <c r="D54" s="77"/>
      <c r="E54" s="77"/>
      <c r="F54" s="77"/>
      <c r="G54" s="91" t="s">
        <v>21</v>
      </c>
      <c r="H54" s="92"/>
      <c r="I54" s="65"/>
      <c r="J54" s="66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2020-02-05T19:18:55Z</cp:lastPrinted>
  <dcterms:created xsi:type="dcterms:W3CDTF">2006-09-16T00:00:00Z</dcterms:created>
  <dcterms:modified xsi:type="dcterms:W3CDTF">2020-02-05T19:19:48Z</dcterms:modified>
  <cp:category>Рентгенэндоваскулярные хирурги</cp:category>
</cp:coreProperties>
</file>