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showInkAnnotation="0" codeName="ЭтаКнига"/>
  <mc:AlternateContent xmlns:mc="http://schemas.openxmlformats.org/markup-compatibility/2006">
    <mc:Choice Requires="x15">
      <x15ac:absPath xmlns:x15ac="http://schemas.microsoft.com/office/spreadsheetml/2010/11/ac" url="C:\Users\AngioEmerg\Desktop\Щербаков\ПРОТОКОЛЫ\Протоколы\2020\03\30\"/>
    </mc:Choice>
  </mc:AlternateContent>
  <bookViews>
    <workbookView xWindow="3840" yWindow="270" windowWidth="14805" windowHeight="8010" tabRatio="586"/>
  </bookViews>
  <sheets>
    <sheet name="Диагностика КГ" sheetId="1" r:id="rId1"/>
    <sheet name="Операция" sheetId="2" r:id="rId2"/>
  </sheets>
  <definedNames>
    <definedName name="_xlnm._FilterDatabase" localSheetId="0" hidden="1">'Диагностика КГ'!$B$5:$I$5</definedName>
    <definedName name="Дата">'Диагностика КГ'!$C$12</definedName>
    <definedName name="_xlnm.Print_Area" localSheetId="0">'Диагностика КГ'!$A$1:$J$54</definedName>
    <definedName name="_xlnm.Print_Area" localSheetId="1">Операция!$A$1:$J$54</definedName>
    <definedName name="ОТДЕЛЕНИЕ">'Диагностика КГ'!$B$11</definedName>
  </definedNames>
  <calcPr calcId="152511"/>
</workbook>
</file>

<file path=xl/calcChain.xml><?xml version="1.0" encoding="utf-8"?>
<calcChain xmlns="http://schemas.openxmlformats.org/spreadsheetml/2006/main">
  <c r="B8" i="2" l="1"/>
  <c r="E13" i="2" l="1"/>
  <c r="C13" i="2"/>
  <c r="G8" i="2" l="1"/>
  <c r="I8" i="2"/>
  <c r="I9" i="2"/>
  <c r="B9" i="2"/>
  <c r="I11" i="2"/>
  <c r="I10" i="2"/>
  <c r="I7" i="2"/>
  <c r="B11" i="2" l="1"/>
  <c r="C11" i="2"/>
  <c r="B10" i="2"/>
</calcChain>
</file>

<file path=xl/comments1.xml><?xml version="1.0" encoding="utf-8"?>
<comments xmlns="http://schemas.openxmlformats.org/spreadsheetml/2006/main">
  <authors>
    <author>Щербаков</author>
    <author>user</author>
  </authors>
  <commentList>
    <comment ref="B5" authorId="0" shapeId="0">
      <text>
        <r>
          <rPr>
            <b/>
            <sz val="9"/>
            <color indexed="81"/>
            <rFont val="Tahoma"/>
            <family val="2"/>
            <charset val="204"/>
          </rPr>
          <t>ВЫБРАТЬ ИЗ СПИСКА</t>
        </r>
        <r>
          <rPr>
            <sz val="9"/>
            <color indexed="81"/>
            <rFont val="Tahoma"/>
            <family val="2"/>
            <charset val="204"/>
          </rPr>
          <t xml:space="preserve">
</t>
        </r>
      </text>
    </comment>
    <comment ref="G7" authorId="1" shapeId="0">
      <text>
        <r>
          <rPr>
            <b/>
            <sz val="8"/>
            <color indexed="81"/>
            <rFont val="Tahoma"/>
            <family val="2"/>
            <charset val="204"/>
          </rPr>
          <t>ВЫБРАТЬ ИЗ СПИСКА</t>
        </r>
        <r>
          <rPr>
            <sz val="8"/>
            <color indexed="81"/>
            <rFont val="Tahoma"/>
            <family val="2"/>
            <charset val="204"/>
          </rPr>
          <t xml:space="preserve">
</t>
        </r>
      </text>
    </comment>
    <comment ref="I7" authorId="0" shapeId="0">
      <text>
        <r>
          <rPr>
            <b/>
            <sz val="9"/>
            <color indexed="81"/>
            <rFont val="Tahoma"/>
            <family val="2"/>
            <charset val="204"/>
          </rPr>
          <t>ВЫБРАТЬ ИЗ</t>
        </r>
      </text>
    </comment>
    <comment ref="G8" authorId="1" shapeId="0">
      <text>
        <r>
          <rPr>
            <b/>
            <sz val="8"/>
            <color indexed="81"/>
            <rFont val="Tahoma"/>
            <family val="2"/>
            <charset val="204"/>
          </rPr>
          <t>ВЫБРАТЬ ИЗ СПИСКА</t>
        </r>
        <r>
          <rPr>
            <sz val="8"/>
            <color indexed="81"/>
            <rFont val="Tahoma"/>
            <family val="2"/>
            <charset val="204"/>
          </rPr>
          <t xml:space="preserve">
</t>
        </r>
      </text>
    </comment>
    <comment ref="I8" authorId="0" shapeId="0">
      <text>
        <r>
          <rPr>
            <b/>
            <sz val="9"/>
            <color indexed="81"/>
            <rFont val="Tahoma"/>
            <family val="2"/>
            <charset val="204"/>
          </rPr>
          <t>ВЫБРАТЬ ИЗ СПИСКА</t>
        </r>
        <r>
          <rPr>
            <sz val="9"/>
            <color indexed="81"/>
            <rFont val="Tahoma"/>
            <family val="2"/>
            <charset val="204"/>
          </rPr>
          <t xml:space="preserve">
</t>
        </r>
      </text>
    </comment>
    <comment ref="I9" authorId="0" shapeId="0">
      <text>
        <r>
          <rPr>
            <b/>
            <sz val="9"/>
            <color indexed="81"/>
            <rFont val="Tahoma"/>
            <family val="2"/>
            <charset val="204"/>
          </rPr>
          <t>ВЫБРАТЬ ИЗ СПИСКА</t>
        </r>
        <r>
          <rPr>
            <sz val="9"/>
            <color indexed="81"/>
            <rFont val="Tahoma"/>
            <family val="2"/>
            <charset val="204"/>
          </rPr>
          <t xml:space="preserve">
</t>
        </r>
      </text>
    </comment>
    <comment ref="B10" authorId="0" shapeId="0">
      <text>
        <r>
          <rPr>
            <b/>
            <sz val="9"/>
            <color indexed="81"/>
            <rFont val="Tahoma"/>
            <family val="2"/>
            <charset val="204"/>
          </rPr>
          <t>ВЫБРАТЬ ИЗ СПИСКА</t>
        </r>
        <r>
          <rPr>
            <sz val="9"/>
            <color indexed="81"/>
            <rFont val="Tahoma"/>
            <family val="2"/>
            <charset val="204"/>
          </rPr>
          <t xml:space="preserve">
</t>
        </r>
      </text>
    </comment>
    <comment ref="I10" authorId="0" shapeId="0">
      <text>
        <r>
          <rPr>
            <b/>
            <sz val="9"/>
            <color indexed="81"/>
            <rFont val="Tahoma"/>
            <family val="2"/>
            <charset val="204"/>
          </rPr>
          <t>ВЫБРАТЬ ИЗ СПИСКА</t>
        </r>
        <r>
          <rPr>
            <sz val="9"/>
            <color indexed="81"/>
            <rFont val="Tahoma"/>
            <family val="2"/>
            <charset val="204"/>
          </rPr>
          <t xml:space="preserve">
</t>
        </r>
      </text>
    </comment>
    <comment ref="C11" authorId="0" shapeId="0">
      <text>
        <r>
          <rPr>
            <b/>
            <sz val="9"/>
            <color indexed="81"/>
            <rFont val="Tahoma"/>
            <family val="2"/>
            <charset val="204"/>
          </rPr>
          <t>ВЫБРАТЬ ИЗ СПИСКА</t>
        </r>
        <r>
          <rPr>
            <sz val="9"/>
            <color indexed="81"/>
            <rFont val="Tahoma"/>
            <family val="2"/>
            <charset val="204"/>
          </rPr>
          <t xml:space="preserve">
</t>
        </r>
      </text>
    </comment>
    <comment ref="I11" authorId="0" shapeId="0">
      <text>
        <r>
          <rPr>
            <b/>
            <sz val="9"/>
            <color indexed="81"/>
            <rFont val="Tahoma"/>
            <family val="2"/>
            <charset val="204"/>
          </rPr>
          <t>ВЫБРАТЬ ИЗ СПИСКА</t>
        </r>
        <r>
          <rPr>
            <sz val="9"/>
            <color indexed="81"/>
            <rFont val="Tahoma"/>
            <family val="2"/>
            <charset val="204"/>
          </rPr>
          <t xml:space="preserve">
</t>
        </r>
      </text>
    </comment>
    <comment ref="C13" authorId="0" shapeId="0">
      <text>
        <r>
          <rPr>
            <b/>
            <sz val="9"/>
            <color indexed="81"/>
            <rFont val="Tahoma"/>
            <family val="2"/>
            <charset val="204"/>
          </rPr>
          <t>ВЫБРАТЬ ИЗ СПИСКА</t>
        </r>
        <r>
          <rPr>
            <sz val="9"/>
            <color indexed="81"/>
            <rFont val="Tahoma"/>
            <family val="2"/>
            <charset val="204"/>
          </rPr>
          <t xml:space="preserve">
</t>
        </r>
      </text>
    </comment>
    <comment ref="E13" authorId="0" shapeId="0">
      <text>
        <r>
          <rPr>
            <b/>
            <sz val="9"/>
            <color indexed="81"/>
            <rFont val="Tahoma"/>
            <family val="2"/>
            <charset val="204"/>
          </rPr>
          <t>ВЫБРАТЬ ИЗ СПИСКА</t>
        </r>
        <r>
          <rPr>
            <sz val="9"/>
            <color indexed="81"/>
            <rFont val="Tahoma"/>
            <family val="2"/>
            <charset val="204"/>
          </rPr>
          <t xml:space="preserve">
</t>
        </r>
      </text>
    </comment>
    <comment ref="I13" authorId="0" shapeId="0">
      <text>
        <r>
          <rPr>
            <b/>
            <sz val="9"/>
            <color indexed="81"/>
            <rFont val="Tahoma"/>
            <family val="2"/>
            <charset val="204"/>
          </rPr>
          <t>ВЫБРАТЬ ИЗ СПИСКА</t>
        </r>
        <r>
          <rPr>
            <sz val="9"/>
            <color indexed="81"/>
            <rFont val="Tahoma"/>
            <family val="2"/>
            <charset val="204"/>
          </rPr>
          <t xml:space="preserve">
</t>
        </r>
      </text>
    </comment>
    <comment ref="D14" authorId="0" shapeId="0">
      <text>
        <r>
          <rPr>
            <b/>
            <sz val="9"/>
            <color indexed="81"/>
            <rFont val="Tahoma"/>
            <family val="2"/>
            <charset val="204"/>
          </rPr>
          <t>ВЫБРАТЬ ИЗ СПИСКА</t>
        </r>
        <r>
          <rPr>
            <sz val="9"/>
            <color indexed="81"/>
            <rFont val="Tahoma"/>
            <family val="2"/>
            <charset val="204"/>
          </rPr>
          <t xml:space="preserve">
</t>
        </r>
      </text>
    </comment>
    <comment ref="B24" authorId="0" shapeId="0">
      <text>
        <r>
          <rPr>
            <b/>
            <sz val="9"/>
            <color indexed="81"/>
            <rFont val="Tahoma"/>
            <family val="2"/>
            <charset val="204"/>
          </rPr>
          <t>ВЫБРАТЬ ИЗ СПИСКА</t>
        </r>
        <r>
          <rPr>
            <sz val="9"/>
            <color indexed="81"/>
            <rFont val="Tahoma"/>
            <family val="2"/>
            <charset val="204"/>
          </rPr>
          <t xml:space="preserve">
</t>
        </r>
      </text>
    </comment>
    <comment ref="D24" authorId="0" shapeId="0">
      <text>
        <r>
          <rPr>
            <b/>
            <sz val="9"/>
            <color indexed="81"/>
            <rFont val="Tahoma"/>
            <family val="2"/>
            <charset val="204"/>
          </rPr>
          <t>ВЫБРАТЬ ИЗ СПИСКА</t>
        </r>
        <r>
          <rPr>
            <sz val="9"/>
            <color indexed="81"/>
            <rFont val="Tahoma"/>
            <family val="2"/>
            <charset val="204"/>
          </rPr>
          <t xml:space="preserve">
</t>
        </r>
      </text>
    </comment>
    <comment ref="H26" authorId="0" shapeId="0">
      <text>
        <r>
          <rPr>
            <b/>
            <sz val="9"/>
            <color indexed="81"/>
            <rFont val="Tahoma"/>
            <family val="2"/>
            <charset val="204"/>
          </rPr>
          <t>ВЫБРАТЬ ИЗ СПИСКА</t>
        </r>
        <r>
          <rPr>
            <sz val="9"/>
            <color indexed="81"/>
            <rFont val="Tahoma"/>
            <family val="2"/>
            <charset val="204"/>
          </rPr>
          <t xml:space="preserve">
</t>
        </r>
      </text>
    </comment>
    <comment ref="A54" authorId="0" shapeId="0">
      <text>
        <r>
          <rPr>
            <b/>
            <sz val="9"/>
            <color indexed="81"/>
            <rFont val="Tahoma"/>
            <family val="2"/>
            <charset val="204"/>
          </rPr>
          <t>ВЫБРАТЬ ИЗ СПИСКА</t>
        </r>
        <r>
          <rPr>
            <sz val="9"/>
            <color indexed="81"/>
            <rFont val="Tahoma"/>
            <family val="2"/>
            <charset val="204"/>
          </rPr>
          <t xml:space="preserve">
</t>
        </r>
      </text>
    </comment>
    <comment ref="D54" authorId="1" shapeId="0">
      <text>
        <r>
          <rPr>
            <b/>
            <sz val="8"/>
            <color indexed="81"/>
            <rFont val="Tahoma"/>
            <family val="2"/>
            <charset val="204"/>
          </rPr>
          <t>Выбрать из списка</t>
        </r>
        <r>
          <rPr>
            <sz val="8"/>
            <color indexed="81"/>
            <rFont val="Tahoma"/>
            <family val="2"/>
            <charset val="204"/>
          </rPr>
          <t xml:space="preserve">
</t>
        </r>
      </text>
    </comment>
  </commentList>
</comments>
</file>

<file path=xl/comments2.xml><?xml version="1.0" encoding="utf-8"?>
<comments xmlns="http://schemas.openxmlformats.org/spreadsheetml/2006/main">
  <authors>
    <author>Щербаков</author>
    <author>user</author>
  </authors>
  <commentList>
    <comment ref="E13" authorId="0" shapeId="0">
      <text>
        <r>
          <rPr>
            <b/>
            <sz val="9"/>
            <color indexed="81"/>
            <rFont val="Tahoma"/>
            <family val="2"/>
            <charset val="204"/>
          </rPr>
          <t>ВЫБРАТЬ ИЗ СПИСКА</t>
        </r>
        <r>
          <rPr>
            <sz val="9"/>
            <color indexed="81"/>
            <rFont val="Tahoma"/>
            <family val="2"/>
            <charset val="204"/>
          </rPr>
          <t xml:space="preserve">
</t>
        </r>
      </text>
    </comment>
    <comment ref="I13" authorId="0" shapeId="0">
      <text>
        <r>
          <rPr>
            <b/>
            <sz val="9"/>
            <color indexed="81"/>
            <rFont val="Tahoma"/>
            <family val="2"/>
            <charset val="204"/>
          </rPr>
          <t>ВЫБРАТЬ ИЗ СПИСКА</t>
        </r>
        <r>
          <rPr>
            <sz val="9"/>
            <color indexed="81"/>
            <rFont val="Tahoma"/>
            <family val="2"/>
            <charset val="204"/>
          </rPr>
          <t xml:space="preserve">
</t>
        </r>
      </text>
    </comment>
    <comment ref="D14" authorId="0" shapeId="0">
      <text>
        <r>
          <rPr>
            <b/>
            <sz val="9"/>
            <color indexed="81"/>
            <rFont val="Tahoma"/>
            <family val="2"/>
            <charset val="204"/>
          </rPr>
          <t>ВЫБРАТЬ ИЗ СПИСКА</t>
        </r>
        <r>
          <rPr>
            <sz val="9"/>
            <color indexed="81"/>
            <rFont val="Tahoma"/>
            <family val="2"/>
            <charset val="204"/>
          </rPr>
          <t xml:space="preserve">
</t>
        </r>
      </text>
    </comment>
    <comment ref="B20" authorId="0" shapeId="0">
      <text>
        <r>
          <rPr>
            <b/>
            <sz val="9"/>
            <color indexed="81"/>
            <rFont val="Tahoma"/>
            <family val="2"/>
            <charset val="204"/>
          </rPr>
          <t>ВЫБРАТЬ ИЗ СПИСКА</t>
        </r>
        <r>
          <rPr>
            <sz val="9"/>
            <color indexed="81"/>
            <rFont val="Tahoma"/>
            <family val="2"/>
            <charset val="204"/>
          </rPr>
          <t xml:space="preserve">
</t>
        </r>
      </text>
    </comment>
    <comment ref="D20" authorId="0" shapeId="0">
      <text>
        <r>
          <rPr>
            <b/>
            <sz val="9"/>
            <color indexed="81"/>
            <rFont val="Tahoma"/>
            <family val="2"/>
            <charset val="204"/>
          </rPr>
          <t>ВЫБРАТЬ ИЗ СПИСКА</t>
        </r>
        <r>
          <rPr>
            <sz val="9"/>
            <color indexed="81"/>
            <rFont val="Tahoma"/>
            <family val="2"/>
            <charset val="204"/>
          </rPr>
          <t xml:space="preserve">
</t>
        </r>
      </text>
    </comment>
    <comment ref="A54" authorId="1" shapeId="0">
      <text>
        <r>
          <rPr>
            <b/>
            <sz val="8"/>
            <color indexed="81"/>
            <rFont val="Tahoma"/>
            <family val="2"/>
            <charset val="204"/>
          </rPr>
          <t>ВЫБРАТЬ ИЗ СПИСКА</t>
        </r>
        <r>
          <rPr>
            <sz val="8"/>
            <color indexed="81"/>
            <rFont val="Tahoma"/>
            <family val="2"/>
            <charset val="204"/>
          </rPr>
          <t xml:space="preserve">
</t>
        </r>
      </text>
    </comment>
  </commentList>
</comments>
</file>

<file path=xl/sharedStrings.xml><?xml version="1.0" encoding="utf-8"?>
<sst xmlns="http://schemas.openxmlformats.org/spreadsheetml/2006/main" count="100" uniqueCount="73">
  <si>
    <t>ДАТА</t>
  </si>
  <si>
    <t>ДАТА РОЖДЕНИЯ</t>
  </si>
  <si>
    <t>ДИАГНОЗ</t>
  </si>
  <si>
    <t>Ф.И.О ПАЦИЕНТА</t>
  </si>
  <si>
    <t>ОПЕРАЦИОННАЯ М/С</t>
  </si>
  <si>
    <t>АНЕСТЕЗИОЛОГ</t>
  </si>
  <si>
    <t>М/С  АНЕСТЕЗИСТКА</t>
  </si>
  <si>
    <t>РЕНТГЕНЛАБОРАНТ</t>
  </si>
  <si>
    <t>Под м/с анестезией</t>
  </si>
  <si>
    <t>выполнена пункция</t>
  </si>
  <si>
    <t>По проводнику выполнена поэтапная катетеризация:</t>
  </si>
  <si>
    <t>Использованы следующие коронарографические катетеры:</t>
  </si>
  <si>
    <t xml:space="preserve">
</t>
  </si>
  <si>
    <t>ПКА</t>
  </si>
  <si>
    <t>ЛКА</t>
  </si>
  <si>
    <t>Расходные материалы:</t>
  </si>
  <si>
    <t>Контраст:</t>
  </si>
  <si>
    <t xml:space="preserve">                                                                                                                                                               </t>
  </si>
  <si>
    <t>ЗАКЛЮЧЕНИЕ</t>
  </si>
  <si>
    <t>Тип коронарного кровотока:</t>
  </si>
  <si>
    <t>Ствол ЛКА:</t>
  </si>
  <si>
    <t>Врач:____________</t>
  </si>
  <si>
    <t>№ / ОТД.</t>
  </si>
  <si>
    <t>РЕГИОНАЛЬНЫЙ СОСУДИСТЫЙ ЦЕНТР</t>
  </si>
  <si>
    <t>Установлен интродъюссер   -</t>
  </si>
  <si>
    <r>
      <t>Время R</t>
    </r>
    <r>
      <rPr>
        <b/>
        <u/>
        <sz val="11"/>
        <color theme="1"/>
        <rFont val="Calibri"/>
        <family val="2"/>
        <charset val="204"/>
      </rPr>
      <t>̕ - скопии:</t>
    </r>
  </si>
  <si>
    <t>Использованы коронарографические катетеры:</t>
  </si>
  <si>
    <t>Amplatz 6 F</t>
  </si>
  <si>
    <t>Рекомендовано:</t>
  </si>
  <si>
    <r>
      <t>Рекомендовано</t>
    </r>
    <r>
      <rPr>
        <b/>
        <i/>
        <sz val="12"/>
        <color theme="1"/>
        <rFont val="Times New Roman"/>
        <family val="1"/>
        <charset val="204"/>
      </rPr>
      <t xml:space="preserve">: </t>
    </r>
  </si>
  <si>
    <t xml:space="preserve">ГБУЗ ЯО Областная клиническая больница </t>
  </si>
  <si>
    <t>6 F.</t>
  </si>
  <si>
    <t>АНЕСТЕЗИСТКА</t>
  </si>
  <si>
    <t>Отделение рентгенэндоваскулярных методов диагностики и лечения</t>
  </si>
  <si>
    <t>Judkins 6 F</t>
  </si>
  <si>
    <t>150062 Ярославль. Ул. Яковлевская 7 тел: (4852) 58-97-81</t>
  </si>
  <si>
    <t>__________</t>
  </si>
  <si>
    <t>РЕНТГЕНХИРУРГ/И</t>
  </si>
  <si>
    <t>Judkins 5 F.</t>
  </si>
  <si>
    <t>Aspiration Catheter</t>
  </si>
  <si>
    <t>Amplatz 5 F.</t>
  </si>
  <si>
    <t>Дополнительные рассходники</t>
  </si>
  <si>
    <t>CD не записан</t>
  </si>
  <si>
    <t>________</t>
  </si>
  <si>
    <t>Время реканализации</t>
  </si>
  <si>
    <t xml:space="preserve"> </t>
  </si>
  <si>
    <t>Доза облучен. мЗв:</t>
  </si>
  <si>
    <t>КОРОНАРОГРАФИЯ</t>
  </si>
  <si>
    <t>2 ml</t>
  </si>
  <si>
    <t>Sol. lidocaini 1%</t>
  </si>
  <si>
    <t>Интродъюссер извлечён</t>
  </si>
  <si>
    <t>Ultravist  370</t>
  </si>
  <si>
    <t>a.radialis.</t>
  </si>
  <si>
    <t>Контроль места пункции, повязка на 6 ч.</t>
  </si>
  <si>
    <t xml:space="preserve">Доза mGy </t>
  </si>
  <si>
    <t>+</t>
  </si>
  <si>
    <t>Щербаков А.С.</t>
  </si>
  <si>
    <t>______ ml</t>
  </si>
  <si>
    <t>правый</t>
  </si>
  <si>
    <t xml:space="preserve">Баллонная вазодилятация с  установкой стента в сосуд </t>
  </si>
  <si>
    <t>ОКС ПST</t>
  </si>
  <si>
    <t>проходим, контуры ровные.</t>
  </si>
  <si>
    <t>начало 12:40</t>
  </si>
  <si>
    <t>окончание 14:00</t>
  </si>
  <si>
    <t>Черепко Г.И.</t>
  </si>
  <si>
    <t>Нефёдова А.А.</t>
  </si>
  <si>
    <t>Берина Е.В.</t>
  </si>
  <si>
    <t>Билан Н.А.</t>
  </si>
  <si>
    <t xml:space="preserve"> 10.04.2020</t>
  </si>
  <si>
    <t>300 ml</t>
  </si>
  <si>
    <r>
      <t>В устье ПКА установлен проводниковый катетер</t>
    </r>
    <r>
      <rPr>
        <b/>
        <sz val="11"/>
        <color theme="1"/>
        <rFont val="Calibri"/>
        <family val="2"/>
        <charset val="204"/>
        <scheme val="minor"/>
      </rPr>
      <t xml:space="preserve"> RanWay JR 3,5</t>
    </r>
    <r>
      <rPr>
        <sz val="11"/>
        <color theme="1"/>
        <rFont val="Calibri"/>
        <family val="2"/>
        <charset val="204"/>
        <scheme val="minor"/>
      </rPr>
      <t xml:space="preserve"> 6F. Для защиты боковой ветви коронарный проводник</t>
    </r>
    <r>
      <rPr>
        <b/>
        <sz val="11"/>
        <color theme="1"/>
        <rFont val="Calibri"/>
        <family val="2"/>
        <charset val="204"/>
        <scheme val="minor"/>
      </rPr>
      <t xml:space="preserve"> Angioline 0,8</t>
    </r>
    <r>
      <rPr>
        <sz val="11"/>
        <color theme="1"/>
        <rFont val="Calibri"/>
        <family val="2"/>
        <charset val="204"/>
        <scheme val="minor"/>
      </rPr>
      <t xml:space="preserve"> заведен в дистальный сегмент ЗБВ. Коронарный проводник </t>
    </r>
    <r>
      <rPr>
        <b/>
        <sz val="11"/>
        <color theme="1"/>
        <rFont val="Calibri"/>
        <family val="2"/>
        <charset val="204"/>
        <scheme val="minor"/>
      </rPr>
      <t>Angioline 0,6</t>
    </r>
    <r>
      <rPr>
        <sz val="11"/>
        <color theme="1"/>
        <rFont val="Calibri"/>
        <family val="2"/>
        <charset val="204"/>
        <scheme val="minor"/>
      </rPr>
      <t xml:space="preserve"> заведен в дистальный сегмент ЗНА. Выполнена реканализация артерии  </t>
    </r>
    <r>
      <rPr>
        <b/>
        <sz val="11"/>
        <color theme="1"/>
        <rFont val="Calibri"/>
        <family val="2"/>
        <charset val="204"/>
        <scheme val="minor"/>
      </rPr>
      <t xml:space="preserve">БК Euphora 2,0-12 </t>
    </r>
    <r>
      <rPr>
        <sz val="11"/>
        <color theme="1"/>
        <rFont val="Calibri"/>
        <family val="2"/>
        <charset val="204"/>
        <scheme val="minor"/>
      </rPr>
      <t xml:space="preserve">мм. В зону остаточного стеноза дистального сегмента ПКА с переходом на прокс/3 ЗНА  имплантирован  </t>
    </r>
    <r>
      <rPr>
        <b/>
        <sz val="11"/>
        <color theme="1"/>
        <rFont val="Calibri"/>
        <family val="2"/>
        <charset val="204"/>
        <scheme val="minor"/>
      </rPr>
      <t xml:space="preserve">BMS Integrity 3.0-26, </t>
    </r>
    <r>
      <rPr>
        <sz val="11"/>
        <color theme="1"/>
        <rFont val="Calibri"/>
        <family val="2"/>
        <charset val="204"/>
        <scheme val="minor"/>
      </rPr>
      <t>давлением 12 атм.</t>
    </r>
    <r>
      <rPr>
        <b/>
        <sz val="11"/>
        <color theme="1"/>
        <rFont val="Calibri"/>
        <family val="2"/>
        <charset val="204"/>
        <scheme val="minor"/>
      </rPr>
      <t xml:space="preserve"> </t>
    </r>
    <r>
      <rPr>
        <sz val="11"/>
        <color theme="1"/>
        <rFont val="Calibri"/>
        <family val="2"/>
        <charset val="204"/>
        <scheme val="minor"/>
      </rPr>
      <t xml:space="preserve">Далее выполнена дилатация ячейки стента и устья ЗБВ  БК Euphora 2,0-12 мм, давлением 10 атм. На контрольных съёмках  стент раскрыт полностью, признаков краевых диссекций, тромбоза не выявленно. Антеградный кровоток по ЗНА полностью восстановлен TIMI III, кровоток по ЗБВ TIMI II за счёт феномена slow-reflow.   Процедура завершена.  Давящая повязка. Пациент   в стабильном состоянии переводится в ПРИТ.                                                                                                                      </t>
    </r>
  </si>
  <si>
    <t>Реваскуляризация ПКА</t>
  </si>
  <si>
    <r>
      <t>Бассейн ПМЖА:</t>
    </r>
    <r>
      <rPr>
        <sz val="11"/>
        <color theme="1"/>
        <rFont val="Times New Roman"/>
        <family val="1"/>
        <charset val="204"/>
      </rPr>
      <t xml:space="preserve"> стеноз устья с переходом на прокс/3 ЗНА стеноз 30%. Антеградный крвоток -  TIMI III.                                             </t>
    </r>
    <r>
      <rPr>
        <b/>
        <sz val="11"/>
        <color theme="1"/>
        <rFont val="Times New Roman"/>
        <family val="1"/>
        <charset val="204"/>
      </rPr>
      <t xml:space="preserve">Бассейн ОА: </t>
    </r>
    <r>
      <rPr>
        <sz val="11"/>
        <color theme="1"/>
        <rFont val="Times New Roman"/>
        <family val="1"/>
        <charset val="204"/>
      </rPr>
      <t xml:space="preserve">стеноз проксимального сегмента до 50%            </t>
    </r>
    <r>
      <rPr>
        <b/>
        <sz val="11"/>
        <color theme="1"/>
        <rFont val="Times New Roman"/>
        <family val="1"/>
        <charset val="204"/>
      </rPr>
      <t xml:space="preserve">Бассейн ПКА:  </t>
    </r>
    <r>
      <rPr>
        <sz val="11"/>
        <color theme="1"/>
        <rFont val="Times New Roman"/>
        <family val="1"/>
        <charset val="204"/>
      </rPr>
      <t>стеноз проксимального сегмента и среднего сегмента 30%, тотальная окклюзия дистального сегмента, стеноз устья ЗБВ 60%. TIMI 0.                                                                    С учетом клинической картины, результатов неинвазивных исследований (ЭКГ) принято решение о необходимости экстренной реваскуляризации ПКА.</t>
    </r>
  </si>
</sst>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h:mm;@"/>
    <numFmt numFmtId="165" formatCode="dd/mm/yy;@"/>
    <numFmt numFmtId="166" formatCode="[$-F400]h:mm:ss\ AM/PM"/>
    <numFmt numFmtId="167" formatCode="d/m;@"/>
  </numFmts>
  <fonts count="52" x14ac:knownFonts="1">
    <font>
      <sz val="11"/>
      <color theme="1"/>
      <name val="Calibri"/>
      <family val="2"/>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Times New Roman"/>
      <family val="1"/>
      <charset val="204"/>
    </font>
    <font>
      <sz val="12"/>
      <color theme="1"/>
      <name val="Times New Roman"/>
      <family val="1"/>
      <charset val="204"/>
    </font>
    <font>
      <u/>
      <sz val="12"/>
      <color theme="1"/>
      <name val="Times New Roman"/>
      <family val="1"/>
      <charset val="204"/>
    </font>
    <font>
      <sz val="12"/>
      <color theme="1"/>
      <name val="Calibri"/>
      <family val="2"/>
      <charset val="204"/>
      <scheme val="minor"/>
    </font>
    <font>
      <sz val="10"/>
      <color theme="1"/>
      <name val="Times New Roman"/>
      <family val="1"/>
      <charset val="204"/>
    </font>
    <font>
      <sz val="13"/>
      <color theme="1"/>
      <name val="Times New Roman"/>
      <family val="1"/>
      <charset val="204"/>
    </font>
    <font>
      <sz val="13"/>
      <color theme="1"/>
      <name val="Calibri"/>
      <family val="2"/>
      <scheme val="minor"/>
    </font>
    <font>
      <i/>
      <u/>
      <sz val="12"/>
      <color theme="1"/>
      <name val="Arial"/>
      <family val="2"/>
      <charset val="204"/>
    </font>
    <font>
      <sz val="9"/>
      <color indexed="81"/>
      <name val="Tahoma"/>
      <family val="2"/>
      <charset val="204"/>
    </font>
    <font>
      <b/>
      <sz val="9"/>
      <color indexed="81"/>
      <name val="Tahoma"/>
      <family val="2"/>
      <charset val="204"/>
    </font>
    <font>
      <i/>
      <sz val="12"/>
      <color theme="1"/>
      <name val="Times New Roman"/>
      <family val="1"/>
      <charset val="204"/>
    </font>
    <font>
      <b/>
      <sz val="11"/>
      <color theme="1"/>
      <name val="Calibri"/>
      <family val="2"/>
      <charset val="204"/>
      <scheme val="minor"/>
    </font>
    <font>
      <b/>
      <sz val="10"/>
      <color theme="1"/>
      <name val="Calibri"/>
      <family val="2"/>
      <charset val="204"/>
      <scheme val="minor"/>
    </font>
    <font>
      <b/>
      <u/>
      <sz val="15"/>
      <color theme="1"/>
      <name val="Times New Roman"/>
      <family val="1"/>
      <charset val="204"/>
    </font>
    <font>
      <b/>
      <sz val="11"/>
      <color theme="1"/>
      <name val="Calibri"/>
      <family val="2"/>
      <scheme val="minor"/>
    </font>
    <font>
      <b/>
      <sz val="16"/>
      <color theme="1"/>
      <name val="Times New Roman"/>
      <family val="1"/>
      <charset val="204"/>
    </font>
    <font>
      <b/>
      <sz val="16"/>
      <color theme="1"/>
      <name val="Calibri"/>
      <family val="2"/>
      <scheme val="minor"/>
    </font>
    <font>
      <b/>
      <sz val="14"/>
      <color theme="1"/>
      <name val="Calibri"/>
      <family val="2"/>
      <charset val="204"/>
      <scheme val="minor"/>
    </font>
    <font>
      <b/>
      <sz val="13"/>
      <color theme="1"/>
      <name val="Calibri"/>
      <family val="2"/>
      <charset val="204"/>
      <scheme val="minor"/>
    </font>
    <font>
      <b/>
      <sz val="10"/>
      <color theme="1"/>
      <name val="Times New Roman"/>
      <family val="1"/>
      <charset val="204"/>
    </font>
    <font>
      <b/>
      <sz val="10"/>
      <color theme="1"/>
      <name val="Calibri"/>
      <family val="2"/>
      <scheme val="minor"/>
    </font>
    <font>
      <b/>
      <sz val="12"/>
      <color theme="1"/>
      <name val="Times New Roman"/>
      <family val="1"/>
      <charset val="204"/>
    </font>
    <font>
      <b/>
      <sz val="12"/>
      <color theme="1"/>
      <name val="Calibri"/>
      <family val="2"/>
      <charset val="204"/>
      <scheme val="minor"/>
    </font>
    <font>
      <b/>
      <u/>
      <sz val="11"/>
      <color theme="1"/>
      <name val="Calibri"/>
      <family val="2"/>
      <charset val="204"/>
      <scheme val="minor"/>
    </font>
    <font>
      <b/>
      <u/>
      <sz val="11"/>
      <color theme="1"/>
      <name val="Calibri"/>
      <family val="2"/>
      <charset val="204"/>
    </font>
    <font>
      <b/>
      <u/>
      <sz val="14"/>
      <color theme="1"/>
      <name val="Times New Roman"/>
      <family val="1"/>
      <charset val="204"/>
    </font>
    <font>
      <b/>
      <i/>
      <sz val="11"/>
      <color theme="1"/>
      <name val="Times New Roman"/>
      <family val="1"/>
      <charset val="204"/>
    </font>
    <font>
      <b/>
      <u/>
      <sz val="12"/>
      <color theme="1"/>
      <name val="Times New Roman"/>
      <family val="1"/>
      <charset val="204"/>
    </font>
    <font>
      <b/>
      <u/>
      <sz val="12"/>
      <color theme="1"/>
      <name val="Calibri"/>
      <family val="2"/>
      <scheme val="minor"/>
    </font>
    <font>
      <b/>
      <u/>
      <sz val="11"/>
      <color theme="1"/>
      <name val="Calibri"/>
      <family val="2"/>
      <scheme val="minor"/>
    </font>
    <font>
      <sz val="24"/>
      <color rgb="FFFF0000"/>
      <name val="Calibri"/>
      <family val="2"/>
      <scheme val="minor"/>
    </font>
    <font>
      <b/>
      <u/>
      <sz val="11"/>
      <color theme="1"/>
      <name val="Times New Roman"/>
      <family val="1"/>
      <charset val="204"/>
    </font>
    <font>
      <u/>
      <sz val="11"/>
      <color theme="1"/>
      <name val="Times New Roman"/>
      <family val="1"/>
      <charset val="204"/>
    </font>
    <font>
      <i/>
      <sz val="11"/>
      <color theme="1"/>
      <name val="Calibri"/>
      <family val="2"/>
      <scheme val="minor"/>
    </font>
    <font>
      <sz val="8"/>
      <color indexed="81"/>
      <name val="Tahoma"/>
      <family val="2"/>
      <charset val="204"/>
    </font>
    <font>
      <b/>
      <sz val="8"/>
      <color indexed="81"/>
      <name val="Tahoma"/>
      <family val="2"/>
      <charset val="204"/>
    </font>
    <font>
      <b/>
      <i/>
      <u/>
      <sz val="12"/>
      <color theme="1"/>
      <name val="Times New Roman"/>
      <family val="1"/>
      <charset val="204"/>
    </font>
    <font>
      <b/>
      <i/>
      <sz val="12"/>
      <color theme="1"/>
      <name val="Times New Roman"/>
      <family val="1"/>
      <charset val="204"/>
    </font>
    <font>
      <b/>
      <sz val="11"/>
      <color theme="1"/>
      <name val="Times New Roman"/>
      <family val="1"/>
      <charset val="204"/>
    </font>
    <font>
      <u/>
      <sz val="12"/>
      <color rgb="FFFF0000"/>
      <name val="Times New Roman"/>
      <family val="1"/>
      <charset val="204"/>
    </font>
    <font>
      <b/>
      <i/>
      <u/>
      <sz val="10"/>
      <color theme="1"/>
      <name val="Arial"/>
      <family val="2"/>
      <charset val="204"/>
    </font>
    <font>
      <sz val="8"/>
      <color rgb="FF000000"/>
      <name val="Tahoma"/>
      <family val="2"/>
      <charset val="204"/>
    </font>
    <font>
      <b/>
      <sz val="8"/>
      <color theme="1"/>
      <name val="Arial"/>
      <family val="2"/>
      <charset val="204"/>
    </font>
    <font>
      <b/>
      <u/>
      <sz val="12"/>
      <color theme="1"/>
      <name val="Calibri"/>
      <family val="2"/>
      <charset val="204"/>
      <scheme val="minor"/>
    </font>
    <font>
      <b/>
      <vertAlign val="subscript"/>
      <sz val="16"/>
      <color theme="1"/>
      <name val="Calibri"/>
      <family val="2"/>
      <charset val="204"/>
      <scheme val="minor"/>
    </font>
    <font>
      <sz val="14"/>
      <color theme="1"/>
      <name val="Calibri"/>
      <family val="2"/>
      <scheme val="minor"/>
    </font>
  </fonts>
  <fills count="4">
    <fill>
      <patternFill patternType="none"/>
    </fill>
    <fill>
      <patternFill patternType="gray125"/>
    </fill>
    <fill>
      <patternFill patternType="solid">
        <fgColor rgb="FFFFC000"/>
        <bgColor indexed="64"/>
      </patternFill>
    </fill>
    <fill>
      <patternFill patternType="solid">
        <fgColor rgb="FF92D050"/>
        <bgColor indexed="64"/>
      </patternFill>
    </fill>
  </fills>
  <borders count="42">
    <border>
      <left/>
      <right/>
      <top/>
      <bottom/>
      <diagonal/>
    </border>
    <border>
      <left/>
      <right/>
      <top style="dashed">
        <color indexed="64"/>
      </top>
      <bottom style="dashed">
        <color indexed="64"/>
      </bottom>
      <diagonal/>
    </border>
    <border>
      <left/>
      <right/>
      <top/>
      <bottom style="dashed">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style="hair">
        <color indexed="64"/>
      </left>
      <right/>
      <top style="hair">
        <color indexed="64"/>
      </top>
      <bottom/>
      <diagonal/>
    </border>
    <border>
      <left/>
      <right/>
      <top style="hair">
        <color indexed="64"/>
      </top>
      <bottom/>
      <diagonal/>
    </border>
    <border>
      <left/>
      <right style="hair">
        <color indexed="64"/>
      </right>
      <top style="hair">
        <color indexed="64"/>
      </top>
      <bottom/>
      <diagonal/>
    </border>
    <border>
      <left style="hair">
        <color indexed="64"/>
      </left>
      <right/>
      <top/>
      <bottom/>
      <diagonal/>
    </border>
    <border>
      <left/>
      <right style="hair">
        <color indexed="64"/>
      </right>
      <top/>
      <bottom/>
      <diagonal/>
    </border>
    <border>
      <left/>
      <right style="hair">
        <color indexed="64"/>
      </right>
      <top/>
      <bottom style="dashed">
        <color indexed="64"/>
      </bottom>
      <diagonal/>
    </border>
    <border>
      <left style="hair">
        <color indexed="64"/>
      </left>
      <right/>
      <top style="dashed">
        <color indexed="64"/>
      </top>
      <bottom style="dashed">
        <color indexed="64"/>
      </bottom>
      <diagonal/>
    </border>
    <border>
      <left/>
      <right style="hair">
        <color indexed="64"/>
      </right>
      <top style="dashed">
        <color indexed="64"/>
      </top>
      <bottom style="dashed">
        <color indexed="64"/>
      </bottom>
      <diagonal/>
    </border>
    <border>
      <left style="hair">
        <color indexed="64"/>
      </left>
      <right/>
      <top style="thin">
        <color indexed="64"/>
      </top>
      <bottom/>
      <diagonal/>
    </border>
    <border>
      <left style="hair">
        <color indexed="64"/>
      </left>
      <right style="thin">
        <color indexed="64"/>
      </right>
      <top/>
      <bottom style="thin">
        <color indexed="64"/>
      </bottom>
      <diagonal/>
    </border>
    <border>
      <left style="hair">
        <color indexed="64"/>
      </left>
      <right style="thin">
        <color indexed="64"/>
      </right>
      <top/>
      <bottom/>
      <diagonal/>
    </border>
    <border>
      <left/>
      <right style="hair">
        <color indexed="64"/>
      </right>
      <top style="thin">
        <color indexed="64"/>
      </top>
      <bottom/>
      <diagonal/>
    </border>
    <border>
      <left style="hair">
        <color indexed="64"/>
      </left>
      <right/>
      <top/>
      <bottom style="thin">
        <color indexed="64"/>
      </bottom>
      <diagonal/>
    </border>
    <border>
      <left/>
      <right style="hair">
        <color indexed="64"/>
      </right>
      <top/>
      <bottom style="thin">
        <color indexed="64"/>
      </bottom>
      <diagonal/>
    </border>
    <border>
      <left/>
      <right style="hair">
        <color indexed="64"/>
      </right>
      <top style="thin">
        <color indexed="64"/>
      </top>
      <bottom style="thin">
        <color indexed="64"/>
      </bottom>
      <diagonal/>
    </border>
    <border>
      <left style="hair">
        <color indexed="64"/>
      </left>
      <right/>
      <top/>
      <bottom style="hair">
        <color indexed="64"/>
      </bottom>
      <diagonal/>
    </border>
    <border>
      <left/>
      <right/>
      <top/>
      <bottom style="hair">
        <color indexed="64"/>
      </bottom>
      <diagonal/>
    </border>
    <border>
      <left/>
      <right style="hair">
        <color indexed="64"/>
      </right>
      <top/>
      <bottom style="hair">
        <color indexed="64"/>
      </bottom>
      <diagonal/>
    </border>
    <border>
      <left style="hair">
        <color indexed="64"/>
      </left>
      <right style="thin">
        <color indexed="64"/>
      </right>
      <top style="thin">
        <color indexed="64"/>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dashed">
        <color indexed="64"/>
      </top>
      <bottom/>
      <diagonal/>
    </border>
    <border>
      <left/>
      <right/>
      <top style="dashed">
        <color indexed="64"/>
      </top>
      <bottom style="hair">
        <color indexed="64"/>
      </bottom>
      <diagonal/>
    </border>
    <border>
      <left/>
      <right/>
      <top style="hair">
        <color indexed="64"/>
      </top>
      <bottom style="dashed">
        <color indexed="64"/>
      </bottom>
      <diagonal/>
    </border>
    <border>
      <left style="thin">
        <color indexed="64"/>
      </left>
      <right style="hair">
        <color indexed="64"/>
      </right>
      <top style="thin">
        <color indexed="64"/>
      </top>
      <bottom style="thin">
        <color indexed="64"/>
      </bottom>
      <diagonal/>
    </border>
    <border>
      <left style="thin">
        <color indexed="64"/>
      </left>
      <right style="hair">
        <color indexed="64"/>
      </right>
      <top/>
      <bottom style="thin">
        <color indexed="64"/>
      </bottom>
      <diagonal/>
    </border>
    <border>
      <left style="hair">
        <color indexed="64"/>
      </left>
      <right/>
      <top style="thin">
        <color indexed="64"/>
      </top>
      <bottom style="thin">
        <color indexed="64"/>
      </bottom>
      <diagonal/>
    </border>
    <border>
      <left/>
      <right style="dashed">
        <color indexed="64"/>
      </right>
      <top style="thin">
        <color indexed="64"/>
      </top>
      <bottom style="dashed">
        <color indexed="64"/>
      </bottom>
      <diagonal/>
    </border>
    <border>
      <left/>
      <right style="dashed">
        <color indexed="64"/>
      </right>
      <top style="thin">
        <color indexed="64"/>
      </top>
      <bottom style="thin">
        <color indexed="64"/>
      </bottom>
      <diagonal/>
    </border>
    <border>
      <left style="dashed">
        <color indexed="64"/>
      </left>
      <right/>
      <top style="thin">
        <color indexed="64"/>
      </top>
      <bottom style="dashed">
        <color indexed="64"/>
      </bottom>
      <diagonal/>
    </border>
  </borders>
  <cellStyleXfs count="1">
    <xf numFmtId="0" fontId="0" fillId="0" borderId="0"/>
  </cellStyleXfs>
  <cellXfs count="237">
    <xf numFmtId="0" fontId="0" fillId="0" borderId="0" xfId="0"/>
    <xf numFmtId="0" fontId="0" fillId="0" borderId="0" xfId="0" applyBorder="1"/>
    <xf numFmtId="165" fontId="7" fillId="0" borderId="1" xfId="0" applyNumberFormat="1" applyFont="1" applyFill="1" applyBorder="1" applyAlignment="1" applyProtection="1">
      <alignment horizontal="left"/>
      <protection locked="0"/>
    </xf>
    <xf numFmtId="0" fontId="7" fillId="0" borderId="0" xfId="0" applyFont="1" applyFill="1" applyBorder="1"/>
    <xf numFmtId="0" fontId="8" fillId="0" borderId="14" xfId="0" applyFont="1" applyFill="1" applyBorder="1" applyAlignment="1"/>
    <xf numFmtId="0" fontId="10" fillId="0" borderId="20" xfId="0" applyFont="1" applyFill="1" applyBorder="1" applyAlignment="1">
      <alignment horizontal="right"/>
    </xf>
    <xf numFmtId="0" fontId="7" fillId="0" borderId="15" xfId="0" applyFont="1" applyFill="1" applyBorder="1" applyAlignment="1" applyProtection="1">
      <alignment horizontal="left"/>
      <protection locked="0" hidden="1"/>
    </xf>
    <xf numFmtId="0" fontId="7" fillId="0" borderId="21" xfId="0" applyFont="1" applyFill="1" applyBorder="1" applyAlignment="1">
      <alignment horizontal="center"/>
    </xf>
    <xf numFmtId="0" fontId="9" fillId="0" borderId="0" xfId="0" applyFont="1" applyFill="1" applyBorder="1" applyAlignment="1">
      <alignment horizontal="right"/>
    </xf>
    <xf numFmtId="0" fontId="6" fillId="0" borderId="21" xfId="0" applyFont="1" applyFill="1" applyBorder="1" applyAlignment="1">
      <alignment horizontal="center"/>
    </xf>
    <xf numFmtId="0" fontId="7" fillId="0" borderId="8" xfId="0" applyFont="1" applyFill="1" applyBorder="1" applyProtection="1">
      <protection locked="0" hidden="1"/>
    </xf>
    <xf numFmtId="164" fontId="7" fillId="0" borderId="8" xfId="0" applyNumberFormat="1" applyFont="1" applyFill="1" applyBorder="1" applyAlignment="1" applyProtection="1">
      <alignment horizontal="left"/>
      <protection locked="0"/>
    </xf>
    <xf numFmtId="0" fontId="7" fillId="0" borderId="25" xfId="0" applyFont="1" applyFill="1" applyBorder="1" applyAlignment="1" applyProtection="1">
      <alignment horizontal="center"/>
      <protection locked="0"/>
    </xf>
    <xf numFmtId="0" fontId="0" fillId="0" borderId="11" xfId="0" applyFont="1" applyFill="1" applyBorder="1" applyAlignment="1"/>
    <xf numFmtId="0" fontId="0" fillId="0" borderId="13" xfId="0" applyFont="1" applyFill="1" applyBorder="1"/>
    <xf numFmtId="0" fontId="0" fillId="0" borderId="14" xfId="0" applyFont="1" applyFill="1" applyBorder="1" applyAlignment="1"/>
    <xf numFmtId="0" fontId="0" fillId="0" borderId="0" xfId="0" applyFont="1" applyFill="1" applyBorder="1" applyAlignment="1">
      <alignment horizontal="center" vertical="center"/>
    </xf>
    <xf numFmtId="0" fontId="0" fillId="0" borderId="15" xfId="0" applyFont="1" applyFill="1" applyBorder="1"/>
    <xf numFmtId="49" fontId="5" fillId="0" borderId="14" xfId="0" applyNumberFormat="1" applyFont="1" applyFill="1" applyBorder="1" applyAlignment="1"/>
    <xf numFmtId="0" fontId="0" fillId="0" borderId="0" xfId="0" applyFont="1" applyFill="1" applyBorder="1"/>
    <xf numFmtId="0" fontId="0" fillId="0" borderId="2" xfId="0" applyFont="1" applyFill="1" applyBorder="1"/>
    <xf numFmtId="0" fontId="0" fillId="0" borderId="16" xfId="0" applyFont="1" applyFill="1" applyBorder="1"/>
    <xf numFmtId="0" fontId="0" fillId="0" borderId="2" xfId="0" applyFont="1" applyFill="1" applyBorder="1" applyAlignment="1">
      <alignment horizontal="left" vertical="center"/>
    </xf>
    <xf numFmtId="0" fontId="0" fillId="0" borderId="14" xfId="0" applyFont="1" applyFill="1" applyBorder="1"/>
    <xf numFmtId="0" fontId="0" fillId="0" borderId="6" xfId="0" applyFont="1" applyFill="1" applyBorder="1"/>
    <xf numFmtId="0" fontId="0" fillId="0" borderId="24" xfId="0" applyFont="1" applyFill="1" applyBorder="1"/>
    <xf numFmtId="0" fontId="0" fillId="0" borderId="3" xfId="0" applyFont="1" applyFill="1" applyBorder="1"/>
    <xf numFmtId="0" fontId="0" fillId="0" borderId="0" xfId="0" applyFont="1" applyFill="1" applyBorder="1" applyAlignment="1">
      <alignment horizontal="left"/>
    </xf>
    <xf numFmtId="0" fontId="0" fillId="0" borderId="4" xfId="0" applyFont="1" applyFill="1" applyBorder="1"/>
    <xf numFmtId="0" fontId="0" fillId="0" borderId="7" xfId="0" applyFont="1" applyFill="1" applyBorder="1"/>
    <xf numFmtId="0" fontId="5" fillId="0" borderId="0" xfId="0" applyFont="1" applyFill="1" applyBorder="1"/>
    <xf numFmtId="0" fontId="0" fillId="0" borderId="10" xfId="0" applyFont="1" applyFill="1" applyBorder="1"/>
    <xf numFmtId="0" fontId="0" fillId="0" borderId="22" xfId="0" applyFont="1" applyFill="1" applyBorder="1"/>
    <xf numFmtId="0" fontId="5" fillId="0" borderId="6" xfId="0" applyFont="1" applyFill="1" applyBorder="1" applyAlignment="1"/>
    <xf numFmtId="0" fontId="0" fillId="0" borderId="14" xfId="0" applyFont="1" applyFill="1" applyBorder="1" applyAlignment="1">
      <alignment horizontal="justify" wrapText="1"/>
    </xf>
    <xf numFmtId="0" fontId="0" fillId="0" borderId="0" xfId="0" applyFont="1" applyFill="1" applyBorder="1" applyAlignment="1">
      <alignment horizontal="justify"/>
    </xf>
    <xf numFmtId="0" fontId="0" fillId="0" borderId="14" xfId="0" applyFont="1" applyFill="1" applyBorder="1" applyAlignment="1">
      <alignment horizontal="justify"/>
    </xf>
    <xf numFmtId="0" fontId="0" fillId="0" borderId="14" xfId="0" applyFont="1" applyFill="1" applyBorder="1" applyAlignment="1">
      <alignment horizontal="justify" vertical="top"/>
    </xf>
    <xf numFmtId="0" fontId="0" fillId="0" borderId="0" xfId="0" applyFont="1" applyFill="1" applyBorder="1" applyAlignment="1">
      <alignment horizontal="justify" vertical="top"/>
    </xf>
    <xf numFmtId="0" fontId="0" fillId="0" borderId="27" xfId="0" applyFont="1" applyFill="1" applyBorder="1"/>
    <xf numFmtId="0" fontId="7" fillId="0" borderId="28" xfId="0" applyFont="1" applyFill="1" applyBorder="1" applyAlignment="1"/>
    <xf numFmtId="0" fontId="0" fillId="0" borderId="12" xfId="0" applyFont="1" applyFill="1" applyBorder="1"/>
    <xf numFmtId="0" fontId="0" fillId="0" borderId="0" xfId="0" applyFont="1" applyFill="1"/>
    <xf numFmtId="0" fontId="18" fillId="0" borderId="17" xfId="0" applyFont="1" applyFill="1" applyBorder="1" applyAlignment="1">
      <alignment horizontal="left"/>
    </xf>
    <xf numFmtId="0" fontId="18" fillId="0" borderId="17" xfId="0" applyFont="1" applyFill="1" applyBorder="1" applyAlignment="1">
      <alignment horizontal="justify"/>
    </xf>
    <xf numFmtId="0" fontId="18" fillId="0" borderId="17" xfId="0" applyFont="1" applyFill="1" applyBorder="1" applyAlignment="1">
      <alignment horizontal="left" vertical="justify"/>
    </xf>
    <xf numFmtId="2" fontId="27" fillId="0" borderId="0" xfId="0" applyNumberFormat="1" applyFont="1" applyFill="1" applyBorder="1" applyAlignment="1" applyProtection="1">
      <alignment horizontal="center"/>
      <protection locked="0" hidden="1"/>
    </xf>
    <xf numFmtId="0" fontId="28" fillId="0" borderId="0" xfId="0" applyFont="1" applyFill="1" applyBorder="1" applyProtection="1">
      <protection locked="0" hidden="1"/>
    </xf>
    <xf numFmtId="0" fontId="29" fillId="0" borderId="23" xfId="0" applyFont="1" applyFill="1" applyBorder="1"/>
    <xf numFmtId="0" fontId="0" fillId="0" borderId="0" xfId="0" applyFont="1" applyFill="1" applyBorder="1" applyAlignment="1"/>
    <xf numFmtId="0" fontId="29" fillId="0" borderId="29" xfId="0" applyFont="1" applyFill="1" applyBorder="1" applyAlignment="1"/>
    <xf numFmtId="0" fontId="7" fillId="0" borderId="20" xfId="0" applyFont="1" applyFill="1" applyBorder="1" applyAlignment="1">
      <alignment horizontal="center"/>
    </xf>
    <xf numFmtId="0" fontId="0" fillId="0" borderId="6" xfId="0" applyBorder="1"/>
    <xf numFmtId="0" fontId="11" fillId="0" borderId="3" xfId="0" applyFont="1" applyFill="1" applyBorder="1" applyAlignment="1">
      <alignment horizontal="center"/>
    </xf>
    <xf numFmtId="0" fontId="12" fillId="0" borderId="0" xfId="0" applyFont="1" applyFill="1" applyBorder="1" applyAlignment="1">
      <alignment horizontal="center"/>
    </xf>
    <xf numFmtId="0" fontId="12" fillId="0" borderId="4" xfId="0" applyFont="1" applyFill="1" applyBorder="1" applyAlignment="1">
      <alignment horizontal="center"/>
    </xf>
    <xf numFmtId="0" fontId="11" fillId="0" borderId="4" xfId="0" applyFont="1" applyFill="1" applyBorder="1" applyAlignment="1">
      <alignment horizontal="center"/>
    </xf>
    <xf numFmtId="0" fontId="11" fillId="0" borderId="30" xfId="0" applyFont="1" applyFill="1" applyBorder="1" applyAlignment="1">
      <alignment horizontal="center"/>
    </xf>
    <xf numFmtId="0" fontId="0" fillId="0" borderId="5" xfId="0" applyFont="1" applyFill="1" applyBorder="1"/>
    <xf numFmtId="0" fontId="0" fillId="0" borderId="6" xfId="0" applyFont="1" applyFill="1" applyBorder="1" applyAlignment="1">
      <alignment horizontal="left"/>
    </xf>
    <xf numFmtId="0" fontId="9" fillId="0" borderId="6" xfId="0" applyFont="1" applyFill="1" applyBorder="1" applyAlignment="1">
      <alignment horizontal="right"/>
    </xf>
    <xf numFmtId="0" fontId="4" fillId="0" borderId="0" xfId="0" applyFont="1" applyBorder="1"/>
    <xf numFmtId="0" fontId="11" fillId="0" borderId="24" xfId="0" applyFont="1" applyFill="1" applyBorder="1" applyAlignment="1">
      <alignment horizontal="left" vertical="center"/>
    </xf>
    <xf numFmtId="0" fontId="0" fillId="0" borderId="24" xfId="0" applyBorder="1"/>
    <xf numFmtId="0" fontId="0" fillId="0" borderId="27" xfId="0" applyBorder="1"/>
    <xf numFmtId="0" fontId="0" fillId="0" borderId="28" xfId="0" applyBorder="1"/>
    <xf numFmtId="0" fontId="0" fillId="0" borderId="14" xfId="0" applyBorder="1"/>
    <xf numFmtId="0" fontId="17" fillId="0" borderId="0" xfId="0" applyFont="1" applyBorder="1"/>
    <xf numFmtId="165" fontId="7" fillId="0" borderId="1" xfId="0" applyNumberFormat="1" applyFont="1" applyFill="1" applyBorder="1" applyAlignment="1" applyProtection="1">
      <alignment horizontal="left"/>
    </xf>
    <xf numFmtId="0" fontId="7" fillId="0" borderId="1" xfId="0" applyFont="1" applyFill="1" applyBorder="1" applyAlignment="1" applyProtection="1">
      <alignment horizontal="left"/>
    </xf>
    <xf numFmtId="0" fontId="7" fillId="0" borderId="32" xfId="0" applyFont="1" applyFill="1" applyBorder="1" applyProtection="1">
      <protection locked="0" hidden="1"/>
    </xf>
    <xf numFmtId="0" fontId="29" fillId="0" borderId="32" xfId="0" applyFont="1" applyFill="1" applyBorder="1"/>
    <xf numFmtId="164" fontId="7" fillId="0" borderId="1" xfId="0" applyNumberFormat="1" applyFont="1" applyFill="1" applyBorder="1" applyAlignment="1" applyProtection="1">
      <alignment horizontal="left"/>
      <protection locked="0"/>
    </xf>
    <xf numFmtId="167" fontId="6" fillId="0" borderId="0" xfId="0" applyNumberFormat="1" applyFont="1" applyFill="1" applyBorder="1" applyAlignment="1" applyProtection="1">
      <alignment horizontal="right"/>
      <protection locked="0"/>
    </xf>
    <xf numFmtId="167" fontId="6" fillId="0" borderId="6" xfId="0" applyNumberFormat="1" applyFont="1" applyFill="1" applyBorder="1" applyAlignment="1" applyProtection="1">
      <alignment horizontal="right" vertical="center"/>
      <protection locked="0"/>
    </xf>
    <xf numFmtId="0" fontId="13" fillId="0" borderId="0" xfId="0" applyFont="1" applyFill="1" applyBorder="1" applyAlignment="1" applyProtection="1">
      <protection locked="0"/>
    </xf>
    <xf numFmtId="0" fontId="0" fillId="0" borderId="27" xfId="0" applyBorder="1" applyAlignment="1" applyProtection="1">
      <protection locked="0"/>
    </xf>
    <xf numFmtId="0" fontId="0" fillId="0" borderId="0" xfId="0" applyFont="1" applyFill="1" applyBorder="1" applyAlignment="1"/>
    <xf numFmtId="0" fontId="7" fillId="0" borderId="1" xfId="0" applyFont="1" applyFill="1" applyBorder="1" applyAlignment="1" applyProtection="1">
      <alignment horizontal="left"/>
      <protection locked="0"/>
    </xf>
    <xf numFmtId="164" fontId="45" fillId="0" borderId="1" xfId="0" applyNumberFormat="1" applyFont="1" applyFill="1" applyBorder="1" applyAlignment="1" applyProtection="1">
      <alignment horizontal="left"/>
      <protection locked="0"/>
    </xf>
    <xf numFmtId="0" fontId="7" fillId="0" borderId="1" xfId="0" applyFont="1" applyFill="1" applyBorder="1" applyAlignment="1" applyProtection="1">
      <alignment horizontal="left"/>
      <protection locked="0" hidden="1"/>
    </xf>
    <xf numFmtId="0" fontId="0" fillId="0" borderId="37" xfId="0" applyFont="1" applyFill="1" applyBorder="1" applyProtection="1">
      <protection locked="0"/>
    </xf>
    <xf numFmtId="0" fontId="11" fillId="0" borderId="36" xfId="0" applyFont="1" applyFill="1" applyBorder="1" applyAlignment="1" applyProtection="1">
      <alignment horizontal="left" vertical="center"/>
      <protection locked="0"/>
    </xf>
    <xf numFmtId="0" fontId="49" fillId="0" borderId="38" xfId="0" applyFont="1" applyBorder="1"/>
    <xf numFmtId="0" fontId="0" fillId="0" borderId="40" xfId="0" applyBorder="1"/>
    <xf numFmtId="2" fontId="27" fillId="0" borderId="0" xfId="0" applyNumberFormat="1" applyFont="1" applyFill="1" applyBorder="1" applyAlignment="1" applyProtection="1">
      <alignment horizontal="center"/>
      <protection hidden="1"/>
    </xf>
    <xf numFmtId="0" fontId="17" fillId="0" borderId="7" xfId="0" applyFont="1" applyFill="1" applyBorder="1"/>
    <xf numFmtId="0" fontId="17" fillId="0" borderId="5" xfId="0" applyFont="1" applyFill="1" applyBorder="1"/>
    <xf numFmtId="49" fontId="2" fillId="0" borderId="14" xfId="0" applyNumberFormat="1" applyFont="1" applyFill="1" applyBorder="1" applyAlignment="1"/>
    <xf numFmtId="0" fontId="33" fillId="0" borderId="14" xfId="0" applyFont="1" applyFill="1" applyBorder="1" applyAlignment="1"/>
    <xf numFmtId="0" fontId="10" fillId="0" borderId="14" xfId="0" applyFont="1" applyFill="1" applyBorder="1" applyAlignment="1" applyProtection="1">
      <alignment horizontal="justify" vertical="top" wrapText="1"/>
      <protection locked="0"/>
    </xf>
    <xf numFmtId="0" fontId="38" fillId="0" borderId="0" xfId="0" applyFont="1" applyFill="1" applyBorder="1" applyAlignment="1" applyProtection="1">
      <alignment horizontal="justify" vertical="top" wrapText="1"/>
      <protection locked="0"/>
    </xf>
    <xf numFmtId="0" fontId="6" fillId="0" borderId="0" xfId="0" applyFont="1" applyFill="1" applyAlignment="1" applyProtection="1">
      <alignment horizontal="justify" vertical="top" wrapText="1"/>
      <protection locked="0"/>
    </xf>
    <xf numFmtId="0" fontId="6" fillId="0" borderId="15" xfId="0" applyFont="1" applyFill="1" applyBorder="1" applyAlignment="1" applyProtection="1">
      <alignment horizontal="justify" vertical="top" wrapText="1"/>
      <protection locked="0"/>
    </xf>
    <xf numFmtId="0" fontId="6" fillId="0" borderId="14" xfId="0" applyFont="1" applyFill="1" applyBorder="1" applyAlignment="1" applyProtection="1">
      <alignment horizontal="justify" vertical="top" wrapText="1"/>
      <protection locked="0"/>
    </xf>
    <xf numFmtId="0" fontId="0" fillId="0" borderId="0" xfId="0" applyBorder="1" applyAlignment="1" applyProtection="1">
      <alignment wrapText="1"/>
      <protection locked="0"/>
    </xf>
    <xf numFmtId="0" fontId="0" fillId="0" borderId="14" xfId="0" applyBorder="1" applyAlignment="1" applyProtection="1">
      <alignment wrapText="1"/>
      <protection locked="0"/>
    </xf>
    <xf numFmtId="0" fontId="17" fillId="2" borderId="0" xfId="0" applyFont="1" applyFill="1" applyAlignment="1"/>
    <xf numFmtId="0" fontId="48" fillId="0" borderId="26" xfId="0" applyFont="1" applyFill="1" applyBorder="1" applyAlignment="1" applyProtection="1">
      <protection locked="0" hidden="1"/>
    </xf>
    <xf numFmtId="0" fontId="48" fillId="0" borderId="27" xfId="0" applyFont="1" applyFill="1" applyBorder="1" applyAlignment="1" applyProtection="1">
      <protection locked="0" hidden="1"/>
    </xf>
    <xf numFmtId="20" fontId="7" fillId="0" borderId="8" xfId="0" applyNumberFormat="1" applyFont="1" applyFill="1" applyBorder="1" applyAlignment="1" applyProtection="1">
      <alignment horizontal="left"/>
      <protection locked="0"/>
    </xf>
    <xf numFmtId="0" fontId="17" fillId="0" borderId="30" xfId="0" applyFont="1" applyFill="1" applyBorder="1" applyAlignment="1">
      <alignment horizontal="center" wrapText="1"/>
    </xf>
    <xf numFmtId="0" fontId="17" fillId="0" borderId="10" xfId="0" applyFont="1" applyBorder="1" applyAlignment="1">
      <alignment horizontal="center" wrapText="1"/>
    </xf>
    <xf numFmtId="0" fontId="17" fillId="0" borderId="22" xfId="0" applyFont="1" applyBorder="1" applyAlignment="1">
      <alignment horizontal="center" wrapText="1"/>
    </xf>
    <xf numFmtId="0" fontId="0" fillId="0" borderId="31" xfId="0" applyFont="1" applyFill="1" applyBorder="1" applyAlignment="1" applyProtection="1">
      <alignment horizontal="center" wrapText="1"/>
      <protection locked="0"/>
    </xf>
    <xf numFmtId="0" fontId="0" fillId="0" borderId="9" xfId="0" applyBorder="1" applyAlignment="1" applyProtection="1">
      <alignment horizontal="center" wrapText="1"/>
      <protection locked="0"/>
    </xf>
    <xf numFmtId="0" fontId="0" fillId="0" borderId="25" xfId="0" applyBorder="1" applyAlignment="1" applyProtection="1">
      <alignment horizontal="center" wrapText="1"/>
      <protection locked="0"/>
    </xf>
    <xf numFmtId="0" fontId="17" fillId="0" borderId="27" xfId="0" applyFont="1" applyFill="1" applyBorder="1" applyAlignment="1" applyProtection="1">
      <alignment wrapText="1"/>
      <protection locked="0"/>
    </xf>
    <xf numFmtId="0" fontId="0" fillId="0" borderId="27" xfId="0" applyBorder="1" applyAlignment="1" applyProtection="1">
      <alignment wrapText="1"/>
      <protection locked="0"/>
    </xf>
    <xf numFmtId="0" fontId="31" fillId="0" borderId="19" xfId="0" applyFont="1" applyFill="1" applyBorder="1" applyAlignment="1">
      <alignment horizontal="center" shrinkToFit="1"/>
    </xf>
    <xf numFmtId="0" fontId="20" fillId="0" borderId="10" xfId="0" applyFont="1" applyFill="1" applyBorder="1" applyAlignment="1">
      <alignment horizontal="center" shrinkToFit="1"/>
    </xf>
    <xf numFmtId="0" fontId="20" fillId="0" borderId="22" xfId="0" applyFont="1" applyFill="1" applyBorder="1" applyAlignment="1">
      <alignment horizontal="center" shrinkToFit="1"/>
    </xf>
    <xf numFmtId="166" fontId="44" fillId="0" borderId="0" xfId="0" applyNumberFormat="1" applyFont="1" applyFill="1" applyBorder="1" applyAlignment="1" applyProtection="1">
      <alignment horizontal="justify" vertical="top" wrapText="1"/>
      <protection locked="0"/>
    </xf>
    <xf numFmtId="0" fontId="0" fillId="0" borderId="0" xfId="0" applyFont="1" applyFill="1" applyAlignment="1" applyProtection="1">
      <alignment horizontal="justify" vertical="top" wrapText="1"/>
      <protection locked="0"/>
    </xf>
    <xf numFmtId="0" fontId="0" fillId="0" borderId="15" xfId="0" applyFont="1" applyFill="1" applyBorder="1" applyAlignment="1" applyProtection="1">
      <alignment horizontal="justify" vertical="top" wrapText="1"/>
      <protection locked="0"/>
    </xf>
    <xf numFmtId="0" fontId="5" fillId="0" borderId="31" xfId="0" applyFont="1" applyFill="1" applyBorder="1" applyAlignment="1">
      <alignment wrapText="1"/>
    </xf>
    <xf numFmtId="0" fontId="0" fillId="0" borderId="8" xfId="0" applyBorder="1" applyAlignment="1">
      <alignment wrapText="1"/>
    </xf>
    <xf numFmtId="0" fontId="5" fillId="0" borderId="31" xfId="0" applyFont="1" applyFill="1" applyBorder="1" applyAlignment="1" applyProtection="1">
      <alignment wrapText="1"/>
      <protection locked="0"/>
    </xf>
    <xf numFmtId="0" fontId="0" fillId="0" borderId="8" xfId="0" applyBorder="1" applyAlignment="1" applyProtection="1">
      <alignment wrapText="1"/>
      <protection locked="0"/>
    </xf>
    <xf numFmtId="0" fontId="7" fillId="0" borderId="1" xfId="0" applyFont="1" applyFill="1" applyBorder="1" applyAlignment="1" applyProtection="1">
      <alignment horizontal="left"/>
      <protection locked="0" hidden="1"/>
    </xf>
    <xf numFmtId="0" fontId="0" fillId="0" borderId="18" xfId="0" applyFont="1" applyFill="1" applyBorder="1" applyAlignment="1" applyProtection="1">
      <alignment horizontal="left"/>
      <protection locked="0" hidden="1"/>
    </xf>
    <xf numFmtId="0" fontId="7" fillId="0" borderId="0" xfId="0" applyFont="1" applyFill="1" applyBorder="1" applyAlignment="1" applyProtection="1">
      <alignment horizontal="left" vertical="justify"/>
      <protection locked="0" hidden="1"/>
    </xf>
    <xf numFmtId="0" fontId="0" fillId="0" borderId="0" xfId="0" applyFont="1" applyFill="1" applyBorder="1" applyAlignment="1" applyProtection="1">
      <alignment horizontal="left" vertical="justify"/>
      <protection locked="0" hidden="1"/>
    </xf>
    <xf numFmtId="14" fontId="7" fillId="0" borderId="1" xfId="0" applyNumberFormat="1" applyFont="1" applyFill="1" applyBorder="1" applyAlignment="1" applyProtection="1">
      <alignment horizontal="left"/>
      <protection locked="0"/>
    </xf>
    <xf numFmtId="0" fontId="0" fillId="0" borderId="1" xfId="0" applyNumberFormat="1" applyFont="1" applyFill="1" applyBorder="1" applyAlignment="1" applyProtection="1">
      <protection locked="0"/>
    </xf>
    <xf numFmtId="0" fontId="18" fillId="0" borderId="1" xfId="0" applyFont="1" applyFill="1" applyBorder="1" applyAlignment="1">
      <alignment horizontal="left"/>
    </xf>
    <xf numFmtId="0" fontId="17" fillId="0" borderId="1" xfId="0" applyFont="1" applyFill="1" applyBorder="1" applyAlignment="1">
      <alignment horizontal="left"/>
    </xf>
    <xf numFmtId="0" fontId="7" fillId="0" borderId="1" xfId="0" applyFont="1" applyBorder="1" applyAlignment="1" applyProtection="1">
      <alignment wrapText="1"/>
      <protection locked="0"/>
    </xf>
    <xf numFmtId="0" fontId="29" fillId="0" borderId="9" xfId="0" applyFont="1" applyFill="1" applyBorder="1" applyAlignment="1"/>
    <xf numFmtId="0" fontId="23" fillId="0" borderId="0" xfId="0" applyFont="1" applyFill="1" applyBorder="1" applyAlignment="1">
      <alignment horizontal="center" vertical="center"/>
    </xf>
    <xf numFmtId="0" fontId="17" fillId="0" borderId="0" xfId="0" applyFont="1" applyFill="1" applyBorder="1" applyAlignment="1">
      <alignment horizontal="center" vertical="center"/>
    </xf>
    <xf numFmtId="0" fontId="7" fillId="0" borderId="0" xfId="0" applyFont="1" applyFill="1" applyBorder="1" applyAlignment="1">
      <alignment horizontal="center" vertical="center"/>
    </xf>
    <xf numFmtId="0" fontId="18" fillId="0" borderId="1" xfId="0" applyFont="1" applyFill="1" applyBorder="1" applyAlignment="1" applyProtection="1">
      <alignment horizontal="left"/>
      <protection hidden="1"/>
    </xf>
    <xf numFmtId="0" fontId="7" fillId="0" borderId="6" xfId="0" applyFont="1" applyFill="1" applyBorder="1" applyAlignment="1" applyProtection="1">
      <protection locked="0" hidden="1"/>
    </xf>
    <xf numFmtId="0" fontId="0" fillId="0" borderId="9" xfId="0" applyFont="1" applyFill="1" applyBorder="1" applyAlignment="1" applyProtection="1">
      <protection locked="0" hidden="1"/>
    </xf>
    <xf numFmtId="0" fontId="7" fillId="0" borderId="1" xfId="0" applyFont="1" applyFill="1" applyBorder="1" applyAlignment="1" applyProtection="1">
      <alignment horizontal="left"/>
      <protection locked="0"/>
    </xf>
    <xf numFmtId="0" fontId="0" fillId="0" borderId="1" xfId="0" applyFont="1" applyFill="1" applyBorder="1" applyProtection="1">
      <protection locked="0"/>
    </xf>
    <xf numFmtId="0" fontId="7" fillId="0" borderId="14" xfId="0" applyFont="1" applyFill="1" applyBorder="1" applyAlignment="1"/>
    <xf numFmtId="0" fontId="0" fillId="0" borderId="0" xfId="0" applyFont="1" applyFill="1" applyBorder="1" applyAlignment="1"/>
    <xf numFmtId="9" fontId="25" fillId="0" borderId="0" xfId="0" applyNumberFormat="1" applyFont="1" applyFill="1" applyBorder="1" applyAlignment="1" applyProtection="1">
      <alignment horizontal="center"/>
      <protection locked="0" hidden="1"/>
    </xf>
    <xf numFmtId="0" fontId="26" fillId="0" borderId="0" xfId="0" applyFont="1" applyFill="1" applyBorder="1" applyAlignment="1" applyProtection="1">
      <alignment horizontal="center"/>
      <protection locked="0" hidden="1"/>
    </xf>
    <xf numFmtId="0" fontId="24" fillId="0" borderId="0" xfId="0" applyFont="1" applyFill="1" applyBorder="1" applyAlignment="1">
      <alignment horizontal="center" vertical="center"/>
    </xf>
    <xf numFmtId="0" fontId="24" fillId="0" borderId="0" xfId="0" applyFont="1" applyFill="1" applyAlignment="1"/>
    <xf numFmtId="0" fontId="19" fillId="0" borderId="0" xfId="0" applyFont="1" applyFill="1" applyBorder="1" applyAlignment="1" applyProtection="1">
      <alignment horizontal="center" vertical="center"/>
      <protection locked="0" hidden="1"/>
    </xf>
    <xf numFmtId="0" fontId="20" fillId="0" borderId="0" xfId="0" applyFont="1" applyFill="1" applyBorder="1"/>
    <xf numFmtId="0" fontId="7" fillId="0" borderId="0" xfId="0" applyFont="1" applyFill="1" applyBorder="1" applyProtection="1">
      <protection locked="0" hidden="1"/>
    </xf>
    <xf numFmtId="0" fontId="0" fillId="0" borderId="15" xfId="0" applyFont="1" applyFill="1" applyBorder="1" applyProtection="1">
      <protection locked="0" hidden="1"/>
    </xf>
    <xf numFmtId="0" fontId="17" fillId="2" borderId="0" xfId="0" applyFont="1" applyFill="1" applyAlignment="1"/>
    <xf numFmtId="0" fontId="7" fillId="0" borderId="0" xfId="0" applyFont="1" applyFill="1" applyBorder="1" applyAlignment="1"/>
    <xf numFmtId="0" fontId="25" fillId="0" borderId="0" xfId="0" applyFont="1" applyFill="1" applyBorder="1" applyAlignment="1" applyProtection="1">
      <alignment horizontal="center"/>
      <protection locked="0" hidden="1"/>
    </xf>
    <xf numFmtId="0" fontId="27" fillId="0" borderId="15" xfId="0" applyFont="1" applyFill="1" applyBorder="1" applyAlignment="1" applyProtection="1">
      <alignment horizontal="center"/>
      <protection locked="0" hidden="1"/>
    </xf>
    <xf numFmtId="0" fontId="7" fillId="0" borderId="0" xfId="0" applyFont="1" applyFill="1" applyBorder="1" applyAlignment="1">
      <alignment horizontal="center"/>
    </xf>
    <xf numFmtId="0" fontId="0" fillId="0" borderId="0" xfId="0" applyFont="1" applyFill="1" applyBorder="1" applyAlignment="1">
      <alignment horizontal="center"/>
    </xf>
    <xf numFmtId="0" fontId="11" fillId="0" borderId="5" xfId="0" applyFont="1" applyFill="1" applyBorder="1" applyAlignment="1" applyProtection="1">
      <alignment horizontal="center"/>
      <protection locked="0"/>
    </xf>
    <xf numFmtId="0" fontId="12" fillId="0" borderId="6" xfId="0" applyFont="1" applyFill="1" applyBorder="1" applyAlignment="1" applyProtection="1">
      <alignment horizontal="center"/>
      <protection locked="0"/>
    </xf>
    <xf numFmtId="0" fontId="12" fillId="0" borderId="7" xfId="0" applyFont="1" applyFill="1" applyBorder="1" applyAlignment="1" applyProtection="1">
      <alignment horizontal="center"/>
      <protection locked="0"/>
    </xf>
    <xf numFmtId="0" fontId="11" fillId="0" borderId="7" xfId="0" applyFont="1" applyFill="1" applyBorder="1" applyAlignment="1" applyProtection="1">
      <alignment horizontal="center"/>
      <protection locked="0"/>
    </xf>
    <xf numFmtId="0" fontId="29" fillId="0" borderId="19" xfId="0" applyFont="1" applyFill="1" applyBorder="1" applyAlignment="1"/>
    <xf numFmtId="0" fontId="29" fillId="0" borderId="10" xfId="0" applyFont="1" applyFill="1" applyBorder="1" applyAlignment="1"/>
    <xf numFmtId="0" fontId="6" fillId="0" borderId="0" xfId="0" applyFont="1" applyFill="1" applyBorder="1" applyAlignment="1"/>
    <xf numFmtId="0" fontId="7" fillId="0" borderId="15" xfId="0" applyFont="1" applyFill="1" applyBorder="1" applyAlignment="1">
      <alignment horizontal="center"/>
    </xf>
    <xf numFmtId="0" fontId="32" fillId="0" borderId="0" xfId="0" applyFont="1" applyFill="1" applyBorder="1" applyAlignment="1"/>
    <xf numFmtId="0" fontId="7" fillId="0" borderId="0" xfId="0" applyFont="1" applyFill="1" applyBorder="1" applyAlignment="1" applyProtection="1">
      <protection locked="0" hidden="1"/>
    </xf>
    <xf numFmtId="0" fontId="0" fillId="0" borderId="0" xfId="0" applyFont="1" applyFill="1" applyBorder="1" applyAlignment="1" applyProtection="1">
      <protection locked="0" hidden="1"/>
    </xf>
    <xf numFmtId="0" fontId="0" fillId="0" borderId="15" xfId="0" applyFont="1" applyFill="1" applyBorder="1" applyAlignment="1" applyProtection="1">
      <protection locked="0" hidden="1"/>
    </xf>
    <xf numFmtId="0" fontId="33" fillId="0" borderId="0" xfId="0" applyFont="1" applyFill="1" applyBorder="1" applyAlignment="1"/>
    <xf numFmtId="0" fontId="34" fillId="0" borderId="0" xfId="0" applyFont="1" applyFill="1" applyBorder="1" applyAlignment="1"/>
    <xf numFmtId="0" fontId="8" fillId="0" borderId="0" xfId="0" applyFont="1" applyFill="1" applyBorder="1" applyAlignment="1" applyProtection="1">
      <protection locked="0"/>
    </xf>
    <xf numFmtId="0" fontId="7" fillId="0" borderId="0" xfId="0" applyFont="1" applyFill="1" applyBorder="1" applyAlignment="1" applyProtection="1">
      <protection locked="0"/>
    </xf>
    <xf numFmtId="0" fontId="7" fillId="0" borderId="15" xfId="0" applyFont="1" applyFill="1" applyBorder="1" applyAlignment="1" applyProtection="1">
      <protection locked="0"/>
    </xf>
    <xf numFmtId="0" fontId="29" fillId="0" borderId="19" xfId="0" applyFont="1" applyFill="1" applyBorder="1" applyAlignment="1">
      <alignment vertical="center"/>
    </xf>
    <xf numFmtId="0" fontId="29" fillId="0" borderId="10" xfId="0" applyFont="1" applyFill="1" applyBorder="1" applyAlignment="1">
      <alignment vertical="center"/>
    </xf>
    <xf numFmtId="0" fontId="29" fillId="0" borderId="23" xfId="0" applyFont="1" applyFill="1" applyBorder="1" applyAlignment="1">
      <alignment vertical="center"/>
    </xf>
    <xf numFmtId="0" fontId="29" fillId="0" borderId="6" xfId="0" applyFont="1" applyFill="1" applyBorder="1" applyAlignment="1">
      <alignment vertical="center"/>
    </xf>
    <xf numFmtId="0" fontId="6" fillId="0" borderId="14" xfId="0" applyFont="1" applyFill="1" applyBorder="1" applyAlignment="1"/>
    <xf numFmtId="0" fontId="0" fillId="0" borderId="0" xfId="0" applyAlignment="1"/>
    <xf numFmtId="0" fontId="21" fillId="0" borderId="12" xfId="0" applyFont="1" applyFill="1" applyBorder="1" applyAlignment="1">
      <alignment horizontal="center" vertical="center"/>
    </xf>
    <xf numFmtId="0" fontId="22" fillId="0" borderId="12" xfId="0" applyFont="1" applyFill="1" applyBorder="1" applyAlignment="1">
      <alignment horizontal="center" vertical="center"/>
    </xf>
    <xf numFmtId="166" fontId="50" fillId="0" borderId="41" xfId="0" applyNumberFormat="1" applyFont="1" applyBorder="1" applyAlignment="1" applyProtection="1">
      <alignment horizontal="center" wrapText="1"/>
      <protection locked="0"/>
    </xf>
    <xf numFmtId="166" fontId="50" fillId="0" borderId="39" xfId="0" applyNumberFormat="1" applyFont="1" applyBorder="1" applyAlignment="1" applyProtection="1">
      <alignment horizontal="center" wrapText="1"/>
      <protection locked="0"/>
    </xf>
    <xf numFmtId="0" fontId="37" fillId="0" borderId="0" xfId="0" applyFont="1" applyFill="1" applyBorder="1" applyAlignment="1">
      <alignment horizontal="center"/>
    </xf>
    <xf numFmtId="0" fontId="35" fillId="0" borderId="0" xfId="0" applyFont="1" applyAlignment="1">
      <alignment horizontal="center"/>
    </xf>
    <xf numFmtId="0" fontId="35" fillId="0" borderId="15" xfId="0" applyFont="1" applyBorder="1" applyAlignment="1">
      <alignment horizontal="center"/>
    </xf>
    <xf numFmtId="0" fontId="11" fillId="0" borderId="31" xfId="0" applyFont="1" applyFill="1" applyBorder="1" applyAlignment="1" applyProtection="1">
      <alignment horizontal="center"/>
      <protection locked="0"/>
    </xf>
    <xf numFmtId="0" fontId="11" fillId="0" borderId="9" xfId="0" applyFont="1" applyBorder="1" applyAlignment="1" applyProtection="1">
      <alignment horizontal="center"/>
      <protection locked="0"/>
    </xf>
    <xf numFmtId="0" fontId="11" fillId="0" borderId="25" xfId="0" applyFont="1" applyBorder="1" applyAlignment="1" applyProtection="1">
      <alignment horizontal="center"/>
      <protection locked="0"/>
    </xf>
    <xf numFmtId="0" fontId="11" fillId="0" borderId="30" xfId="0" applyFont="1" applyFill="1" applyBorder="1" applyAlignment="1" applyProtection="1">
      <alignment horizontal="center"/>
      <protection locked="0"/>
    </xf>
    <xf numFmtId="0" fontId="11" fillId="0" borderId="8" xfId="0" applyFont="1" applyBorder="1" applyAlignment="1" applyProtection="1">
      <alignment horizontal="center"/>
      <protection locked="0"/>
    </xf>
    <xf numFmtId="0" fontId="0" fillId="3" borderId="0" xfId="0" applyFill="1" applyBorder="1" applyAlignment="1"/>
    <xf numFmtId="0" fontId="0" fillId="3" borderId="27" xfId="0" applyFill="1" applyBorder="1" applyAlignment="1"/>
    <xf numFmtId="0" fontId="36" fillId="3" borderId="33" xfId="0" applyFont="1" applyFill="1" applyBorder="1" applyAlignment="1"/>
    <xf numFmtId="0" fontId="0" fillId="3" borderId="33" xfId="0" applyFill="1" applyBorder="1" applyAlignment="1"/>
    <xf numFmtId="0" fontId="3" fillId="0" borderId="0" xfId="0" applyFont="1" applyBorder="1" applyAlignment="1" applyProtection="1">
      <alignment horizontal="justify" vertical="top" wrapText="1"/>
      <protection locked="0"/>
    </xf>
    <xf numFmtId="0" fontId="3" fillId="0" borderId="15" xfId="0" applyFont="1" applyBorder="1" applyAlignment="1" applyProtection="1">
      <alignment horizontal="justify" vertical="top" wrapText="1"/>
      <protection locked="0"/>
    </xf>
    <xf numFmtId="0" fontId="7" fillId="0" borderId="1" xfId="0" applyFont="1" applyFill="1" applyBorder="1" applyAlignment="1" applyProtection="1">
      <alignment horizontal="left"/>
    </xf>
    <xf numFmtId="0" fontId="0" fillId="0" borderId="18" xfId="0" applyFont="1" applyFill="1" applyBorder="1" applyAlignment="1" applyProtection="1">
      <alignment horizontal="left"/>
    </xf>
    <xf numFmtId="0" fontId="7" fillId="0" borderId="31" xfId="0" applyFont="1" applyFill="1" applyBorder="1" applyAlignment="1" applyProtection="1">
      <protection locked="0" hidden="1"/>
    </xf>
    <xf numFmtId="0" fontId="0" fillId="0" borderId="8" xfId="0" applyFont="1" applyFill="1" applyBorder="1" applyAlignment="1" applyProtection="1">
      <protection locked="0" hidden="1"/>
    </xf>
    <xf numFmtId="0" fontId="21" fillId="0" borderId="11" xfId="0" applyFont="1" applyFill="1" applyBorder="1" applyAlignment="1">
      <alignment horizontal="center" vertical="center"/>
    </xf>
    <xf numFmtId="0" fontId="0" fillId="0" borderId="12" xfId="0" applyBorder="1" applyAlignment="1"/>
    <xf numFmtId="0" fontId="0" fillId="0" borderId="13" xfId="0" applyBorder="1" applyAlignment="1"/>
    <xf numFmtId="0" fontId="23" fillId="0" borderId="14" xfId="0" applyFont="1" applyFill="1" applyBorder="1" applyAlignment="1">
      <alignment horizontal="center" vertical="center"/>
    </xf>
    <xf numFmtId="0" fontId="0" fillId="0" borderId="15" xfId="0" applyBorder="1" applyAlignment="1"/>
    <xf numFmtId="0" fontId="24" fillId="0" borderId="14" xfId="0" applyFont="1" applyFill="1" applyBorder="1" applyAlignment="1">
      <alignment horizontal="center" vertical="center"/>
    </xf>
    <xf numFmtId="0" fontId="7" fillId="0" borderId="14" xfId="0" applyFont="1" applyFill="1" applyBorder="1" applyAlignment="1">
      <alignment horizontal="center" vertical="center"/>
    </xf>
    <xf numFmtId="0" fontId="31" fillId="0" borderId="14" xfId="0" applyFont="1" applyFill="1" applyBorder="1" applyAlignment="1" applyProtection="1">
      <alignment horizontal="center" vertical="center"/>
      <protection locked="0"/>
    </xf>
    <xf numFmtId="0" fontId="51" fillId="0" borderId="0" xfId="0" applyFont="1" applyAlignment="1" applyProtection="1">
      <protection locked="0"/>
    </xf>
    <xf numFmtId="0" fontId="51" fillId="0" borderId="15" xfId="0" applyFont="1" applyBorder="1" applyAlignment="1" applyProtection="1">
      <protection locked="0"/>
    </xf>
    <xf numFmtId="0" fontId="17" fillId="0" borderId="1" xfId="0" applyFont="1" applyFill="1" applyBorder="1" applyAlignment="1" applyProtection="1">
      <alignment horizontal="left"/>
      <protection hidden="1"/>
    </xf>
    <xf numFmtId="0" fontId="7" fillId="0" borderId="0" xfId="0" applyFont="1" applyFill="1" applyBorder="1" applyProtection="1"/>
    <xf numFmtId="0" fontId="0" fillId="0" borderId="15" xfId="0" applyFont="1" applyFill="1" applyBorder="1" applyProtection="1"/>
    <xf numFmtId="0" fontId="0" fillId="0" borderId="1" xfId="0" applyFont="1" applyFill="1" applyBorder="1" applyProtection="1"/>
    <xf numFmtId="0" fontId="17" fillId="0" borderId="33" xfId="0" applyFont="1" applyFill="1" applyBorder="1" applyAlignment="1">
      <alignment horizontal="left"/>
    </xf>
    <xf numFmtId="0" fontId="7" fillId="0" borderId="34" xfId="0" applyFont="1" applyBorder="1" applyAlignment="1">
      <alignment wrapText="1"/>
    </xf>
    <xf numFmtId="0" fontId="7" fillId="0" borderId="0" xfId="0" applyFont="1" applyBorder="1" applyAlignment="1">
      <alignment wrapText="1"/>
    </xf>
    <xf numFmtId="0" fontId="46" fillId="0" borderId="26" xfId="0" applyFont="1" applyBorder="1" applyAlignment="1" applyProtection="1">
      <protection locked="0"/>
    </xf>
    <xf numFmtId="0" fontId="46" fillId="0" borderId="27" xfId="0" applyFont="1" applyBorder="1" applyAlignment="1" applyProtection="1">
      <protection locked="0"/>
    </xf>
    <xf numFmtId="0" fontId="42" fillId="0" borderId="14" xfId="0" applyFont="1" applyFill="1" applyBorder="1" applyAlignment="1" applyProtection="1"/>
    <xf numFmtId="0" fontId="44" fillId="0" borderId="0" xfId="0" applyFont="1" applyAlignment="1" applyProtection="1"/>
    <xf numFmtId="0" fontId="7" fillId="0" borderId="14" xfId="0" applyFont="1" applyFill="1" applyBorder="1" applyAlignment="1" applyProtection="1">
      <alignment horizontal="justify" vertical="top" wrapText="1"/>
      <protection locked="0"/>
    </xf>
    <xf numFmtId="0" fontId="0" fillId="0" borderId="0" xfId="0" applyBorder="1" applyAlignment="1" applyProtection="1">
      <alignment horizontal="justify" vertical="top" wrapText="1"/>
      <protection locked="0"/>
    </xf>
    <xf numFmtId="0" fontId="0" fillId="0" borderId="15" xfId="0" applyBorder="1" applyAlignment="1" applyProtection="1">
      <alignment horizontal="justify" vertical="top" wrapText="1"/>
      <protection locked="0"/>
    </xf>
    <xf numFmtId="0" fontId="0" fillId="0" borderId="14" xfId="0" applyBorder="1" applyAlignment="1" applyProtection="1">
      <alignment horizontal="justify" vertical="top" wrapText="1"/>
      <protection locked="0"/>
    </xf>
    <xf numFmtId="14" fontId="7" fillId="0" borderId="1" xfId="0" applyNumberFormat="1" applyFont="1" applyFill="1" applyBorder="1" applyAlignment="1" applyProtection="1">
      <alignment horizontal="left"/>
    </xf>
    <xf numFmtId="0" fontId="0" fillId="0" borderId="1" xfId="0" applyNumberFormat="1" applyFont="1" applyFill="1" applyBorder="1" applyAlignment="1" applyProtection="1"/>
    <xf numFmtId="0" fontId="18" fillId="0" borderId="35" xfId="0" applyFont="1" applyFill="1" applyBorder="1" applyAlignment="1">
      <alignment horizontal="left"/>
    </xf>
    <xf numFmtId="0" fontId="17" fillId="0" borderId="35" xfId="0" applyFont="1" applyFill="1" applyBorder="1" applyAlignment="1">
      <alignment horizontal="left"/>
    </xf>
    <xf numFmtId="0" fontId="7" fillId="0" borderId="0" xfId="0" applyFont="1" applyFill="1" applyBorder="1" applyAlignment="1" applyProtection="1">
      <alignment horizontal="left" vertical="justify"/>
    </xf>
    <xf numFmtId="0" fontId="0" fillId="0" borderId="0" xfId="0" applyFont="1" applyFill="1" applyBorder="1" applyAlignment="1" applyProtection="1">
      <alignment horizontal="left" vertical="justify"/>
    </xf>
    <xf numFmtId="0" fontId="16" fillId="0" borderId="10" xfId="0" applyFont="1" applyBorder="1" applyAlignment="1" applyProtection="1">
      <alignment horizontal="justify" vertical="top" wrapText="1"/>
      <protection locked="0"/>
    </xf>
    <xf numFmtId="0" fontId="39" fillId="0" borderId="10" xfId="0" applyFont="1" applyBorder="1" applyAlignment="1" applyProtection="1">
      <protection locked="0"/>
    </xf>
    <xf numFmtId="0" fontId="39" fillId="0" borderId="22" xfId="0" applyFont="1" applyBorder="1" applyAlignment="1" applyProtection="1">
      <protection locked="0"/>
    </xf>
    <xf numFmtId="9" fontId="25" fillId="0" borderId="0" xfId="0" applyNumberFormat="1" applyFont="1" applyFill="1" applyBorder="1" applyAlignment="1" applyProtection="1">
      <alignment horizontal="center"/>
      <protection hidden="1"/>
    </xf>
    <xf numFmtId="0" fontId="26" fillId="0" borderId="0" xfId="0" applyFont="1" applyFill="1" applyBorder="1" applyAlignment="1" applyProtection="1">
      <alignment horizontal="center"/>
      <protection hidden="1"/>
    </xf>
    <xf numFmtId="0" fontId="25" fillId="0" borderId="0" xfId="0" applyFont="1" applyFill="1" applyBorder="1" applyAlignment="1" applyProtection="1">
      <alignment horizontal="center"/>
      <protection hidden="1"/>
    </xf>
    <xf numFmtId="0" fontId="25" fillId="0" borderId="15" xfId="0" applyFont="1" applyFill="1" applyBorder="1" applyAlignment="1" applyProtection="1">
      <alignment horizontal="center"/>
      <protection hidden="1"/>
    </xf>
    <xf numFmtId="0" fontId="1" fillId="0" borderId="0" xfId="0" applyFont="1" applyBorder="1" applyAlignment="1" applyProtection="1">
      <alignment horizontal="justify" vertical="top" wrapText="1"/>
      <protection locked="0"/>
    </xf>
  </cellXfs>
  <cellStyles count="1">
    <cellStyle name="Обычный"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CheckBox" checked="Checked" lockText="1"/>
</file>

<file path=xl/ctrlProps/ctrlProp10.xml><?xml version="1.0" encoding="utf-8"?>
<formControlPr xmlns="http://schemas.microsoft.com/office/spreadsheetml/2009/9/main" objectType="CheckBox" lockText="1"/>
</file>

<file path=xl/ctrlProps/ctrlProp11.xml><?xml version="1.0" encoding="utf-8"?>
<formControlPr xmlns="http://schemas.microsoft.com/office/spreadsheetml/2009/9/main" objectType="CheckBox" lockText="1"/>
</file>

<file path=xl/ctrlProps/ctrlProp12.xml><?xml version="1.0" encoding="utf-8"?>
<formControlPr xmlns="http://schemas.microsoft.com/office/spreadsheetml/2009/9/main" objectType="CheckBox" lockText="1"/>
</file>

<file path=xl/ctrlProps/ctrlProp13.xml><?xml version="1.0" encoding="utf-8"?>
<formControlPr xmlns="http://schemas.microsoft.com/office/spreadsheetml/2009/9/main" objectType="CheckBox" checked="Checked" lockText="1"/>
</file>

<file path=xl/ctrlProps/ctrlProp14.xml><?xml version="1.0" encoding="utf-8"?>
<formControlPr xmlns="http://schemas.microsoft.com/office/spreadsheetml/2009/9/main" objectType="CheckBox" checked="Checked" lockText="1"/>
</file>

<file path=xl/ctrlProps/ctrlProp15.xml><?xml version="1.0" encoding="utf-8"?>
<formControlPr xmlns="http://schemas.microsoft.com/office/spreadsheetml/2009/9/main" objectType="CheckBox" checked="Checked" lockText="1"/>
</file>

<file path=xl/ctrlProps/ctrlProp16.xml><?xml version="1.0" encoding="utf-8"?>
<formControlPr xmlns="http://schemas.microsoft.com/office/spreadsheetml/2009/9/main" objectType="CheckBox" lockText="1"/>
</file>

<file path=xl/ctrlProps/ctrlProp17.xml><?xml version="1.0" encoding="utf-8"?>
<formControlPr xmlns="http://schemas.microsoft.com/office/spreadsheetml/2009/9/main" objectType="CheckBox" checked="Checked" lockText="1"/>
</file>

<file path=xl/ctrlProps/ctrlProp18.xml><?xml version="1.0" encoding="utf-8"?>
<formControlPr xmlns="http://schemas.microsoft.com/office/spreadsheetml/2009/9/main" objectType="CheckBox" checked="Checked" lockText="1"/>
</file>

<file path=xl/ctrlProps/ctrlProp19.xml><?xml version="1.0" encoding="utf-8"?>
<formControlPr xmlns="http://schemas.microsoft.com/office/spreadsheetml/2009/9/main" objectType="CheckBox" lockText="1"/>
</file>

<file path=xl/ctrlProps/ctrlProp2.xml><?xml version="1.0" encoding="utf-8"?>
<formControlPr xmlns="http://schemas.microsoft.com/office/spreadsheetml/2009/9/main" objectType="CheckBox" lockText="1"/>
</file>

<file path=xl/ctrlProps/ctrlProp20.xml><?xml version="1.0" encoding="utf-8"?>
<formControlPr xmlns="http://schemas.microsoft.com/office/spreadsheetml/2009/9/main" objectType="CheckBox" lockText="1"/>
</file>

<file path=xl/ctrlProps/ctrlProp21.xml><?xml version="1.0" encoding="utf-8"?>
<formControlPr xmlns="http://schemas.microsoft.com/office/spreadsheetml/2009/9/main" objectType="CheckBox" lockText="1"/>
</file>

<file path=xl/ctrlProps/ctrlProp22.xml><?xml version="1.0" encoding="utf-8"?>
<formControlPr xmlns="http://schemas.microsoft.com/office/spreadsheetml/2009/9/main" objectType="CheckBox" lockText="1"/>
</file>

<file path=xl/ctrlProps/ctrlProp23.xml><?xml version="1.0" encoding="utf-8"?>
<formControlPr xmlns="http://schemas.microsoft.com/office/spreadsheetml/2009/9/main" objectType="CheckBox" lockText="1"/>
</file>

<file path=xl/ctrlProps/ctrlProp24.xml><?xml version="1.0" encoding="utf-8"?>
<formControlPr xmlns="http://schemas.microsoft.com/office/spreadsheetml/2009/9/main" objectType="CheckBox" lockText="1"/>
</file>

<file path=xl/ctrlProps/ctrlProp25.xml><?xml version="1.0" encoding="utf-8"?>
<formControlPr xmlns="http://schemas.microsoft.com/office/spreadsheetml/2009/9/main" objectType="CheckBox" checked="Checked" lockText="1"/>
</file>

<file path=xl/ctrlProps/ctrlProp26.xml><?xml version="1.0" encoding="utf-8"?>
<formControlPr xmlns="http://schemas.microsoft.com/office/spreadsheetml/2009/9/main" objectType="CheckBox" checked="Checked" lockText="1"/>
</file>

<file path=xl/ctrlProps/ctrlProp27.xml><?xml version="1.0" encoding="utf-8"?>
<formControlPr xmlns="http://schemas.microsoft.com/office/spreadsheetml/2009/9/main" objectType="CheckBox" lockText="1"/>
</file>

<file path=xl/ctrlProps/ctrlProp28.xml><?xml version="1.0" encoding="utf-8"?>
<formControlPr xmlns="http://schemas.microsoft.com/office/spreadsheetml/2009/9/main" objectType="CheckBox" lockText="1"/>
</file>

<file path=xl/ctrlProps/ctrlProp29.xml><?xml version="1.0" encoding="utf-8"?>
<formControlPr xmlns="http://schemas.microsoft.com/office/spreadsheetml/2009/9/main" objectType="CheckBox" lockText="1"/>
</file>

<file path=xl/ctrlProps/ctrlProp3.xml><?xml version="1.0" encoding="utf-8"?>
<formControlPr xmlns="http://schemas.microsoft.com/office/spreadsheetml/2009/9/main" objectType="CheckBox" lockText="1"/>
</file>

<file path=xl/ctrlProps/ctrlProp30.xml><?xml version="1.0" encoding="utf-8"?>
<formControlPr xmlns="http://schemas.microsoft.com/office/spreadsheetml/2009/9/main" objectType="CheckBox" lockText="1"/>
</file>

<file path=xl/ctrlProps/ctrlProp31.xml><?xml version="1.0" encoding="utf-8"?>
<formControlPr xmlns="http://schemas.microsoft.com/office/spreadsheetml/2009/9/main" objectType="CheckBox" lockText="1"/>
</file>

<file path=xl/ctrlProps/ctrlProp32.xml><?xml version="1.0" encoding="utf-8"?>
<formControlPr xmlns="http://schemas.microsoft.com/office/spreadsheetml/2009/9/main" objectType="CheckBox" lockText="1"/>
</file>

<file path=xl/ctrlProps/ctrlProp33.xml><?xml version="1.0" encoding="utf-8"?>
<formControlPr xmlns="http://schemas.microsoft.com/office/spreadsheetml/2009/9/main" objectType="CheckBox" lockText="1"/>
</file>

<file path=xl/ctrlProps/ctrlProp34.xml><?xml version="1.0" encoding="utf-8"?>
<formControlPr xmlns="http://schemas.microsoft.com/office/spreadsheetml/2009/9/main" objectType="CheckBox" lockText="1"/>
</file>

<file path=xl/ctrlProps/ctrlProp35.xml><?xml version="1.0" encoding="utf-8"?>
<formControlPr xmlns="http://schemas.microsoft.com/office/spreadsheetml/2009/9/main" objectType="CheckBox" lockText="1"/>
</file>

<file path=xl/ctrlProps/ctrlProp36.xml><?xml version="1.0" encoding="utf-8"?>
<formControlPr xmlns="http://schemas.microsoft.com/office/spreadsheetml/2009/9/main" objectType="CheckBox" checked="Checked" lockText="1"/>
</file>

<file path=xl/ctrlProps/ctrlProp37.xml><?xml version="1.0" encoding="utf-8"?>
<formControlPr xmlns="http://schemas.microsoft.com/office/spreadsheetml/2009/9/main" objectType="CheckBox" checked="Checked" lockText="1"/>
</file>

<file path=xl/ctrlProps/ctrlProp38.xml><?xml version="1.0" encoding="utf-8"?>
<formControlPr xmlns="http://schemas.microsoft.com/office/spreadsheetml/2009/9/main" objectType="CheckBox" checked="Checked" lockText="1"/>
</file>

<file path=xl/ctrlProps/ctrlProp39.xml><?xml version="1.0" encoding="utf-8"?>
<formControlPr xmlns="http://schemas.microsoft.com/office/spreadsheetml/2009/9/main" objectType="CheckBox" checked="Checked" lockText="1"/>
</file>

<file path=xl/ctrlProps/ctrlProp4.xml><?xml version="1.0" encoding="utf-8"?>
<formControlPr xmlns="http://schemas.microsoft.com/office/spreadsheetml/2009/9/main" objectType="CheckBox" lockText="1"/>
</file>

<file path=xl/ctrlProps/ctrlProp40.xml><?xml version="1.0" encoding="utf-8"?>
<formControlPr xmlns="http://schemas.microsoft.com/office/spreadsheetml/2009/9/main" objectType="CheckBox" lockText="1"/>
</file>

<file path=xl/ctrlProps/ctrlProp5.xml><?xml version="1.0" encoding="utf-8"?>
<formControlPr xmlns="http://schemas.microsoft.com/office/spreadsheetml/2009/9/main" objectType="CheckBox" checked="Checked" lockText="1"/>
</file>

<file path=xl/ctrlProps/ctrlProp6.xml><?xml version="1.0" encoding="utf-8"?>
<formControlPr xmlns="http://schemas.microsoft.com/office/spreadsheetml/2009/9/main" objectType="CheckBox" lockText="1"/>
</file>

<file path=xl/ctrlProps/ctrlProp7.xml><?xml version="1.0" encoding="utf-8"?>
<formControlPr xmlns="http://schemas.microsoft.com/office/spreadsheetml/2009/9/main" objectType="CheckBox" lockText="1"/>
</file>

<file path=xl/ctrlProps/ctrlProp8.xml><?xml version="1.0" encoding="utf-8"?>
<formControlPr xmlns="http://schemas.microsoft.com/office/spreadsheetml/2009/9/main" objectType="CheckBox" lockText="1"/>
</file>

<file path=xl/ctrlProps/ctrlProp9.xml><?xml version="1.0" encoding="utf-8"?>
<formControlPr xmlns="http://schemas.microsoft.com/office/spreadsheetml/2009/9/main" objectType="CheckBox" lockText="1"/>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28575</xdr:colOff>
      <xdr:row>0</xdr:row>
      <xdr:rowOff>47625</xdr:rowOff>
    </xdr:from>
    <xdr:to>
      <xdr:col>1</xdr:col>
      <xdr:colOff>145684</xdr:colOff>
      <xdr:row>4</xdr:row>
      <xdr:rowOff>200025</xdr:rowOff>
    </xdr:to>
    <xdr:pic>
      <xdr:nvPicPr>
        <xdr:cNvPr id="2" name="Picture 1451" descr="сердце"/>
        <xdr:cNvPicPr>
          <a:picLocks noChangeAspect="1" noChangeArrowheads="1"/>
        </xdr:cNvPicPr>
      </xdr:nvPicPr>
      <xdr:blipFill>
        <a:blip xmlns:r="http://schemas.openxmlformats.org/officeDocument/2006/relationships" r:embed="rId1"/>
        <a:srcRect/>
        <a:stretch>
          <a:fillRect/>
        </a:stretch>
      </xdr:blipFill>
      <xdr:spPr bwMode="auto">
        <a:xfrm>
          <a:off x="28575" y="47625"/>
          <a:ext cx="907684" cy="1066800"/>
        </a:xfrm>
        <a:prstGeom prst="rect">
          <a:avLst/>
        </a:prstGeom>
        <a:noFill/>
      </xdr:spPr>
    </xdr:pic>
    <xdr:clientData/>
  </xdr:twoCellAnchor>
  <xdr:twoCellAnchor editAs="oneCell">
    <xdr:from>
      <xdr:col>0</xdr:col>
      <xdr:colOff>31750</xdr:colOff>
      <xdr:row>34</xdr:row>
      <xdr:rowOff>161925</xdr:rowOff>
    </xdr:from>
    <xdr:to>
      <xdr:col>3</xdr:col>
      <xdr:colOff>650875</xdr:colOff>
      <xdr:row>46</xdr:row>
      <xdr:rowOff>104775</xdr:rowOff>
    </xdr:to>
    <xdr:pic>
      <xdr:nvPicPr>
        <xdr:cNvPr id="9" name="Рисунок 8" descr="ПКА.jpg"/>
        <xdr:cNvPicPr>
          <a:picLocks noChangeAspect="1"/>
        </xdr:cNvPicPr>
      </xdr:nvPicPr>
      <xdr:blipFill>
        <a:blip xmlns:r="http://schemas.openxmlformats.org/officeDocument/2006/relationships" r:embed="rId2">
          <a:clrChange>
            <a:clrFrom>
              <a:srgbClr val="FFFFFF"/>
            </a:clrFrom>
            <a:clrTo>
              <a:srgbClr val="FFFFFF">
                <a:alpha val="0"/>
              </a:srgbClr>
            </a:clrTo>
          </a:clrChange>
          <a:lum bright="-20000" contrast="30000"/>
        </a:blip>
        <a:stretch>
          <a:fillRect/>
        </a:stretch>
      </xdr:blipFill>
      <xdr:spPr>
        <a:xfrm>
          <a:off x="31750" y="7000875"/>
          <a:ext cx="2790825" cy="2228850"/>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1</xdr:col>
          <xdr:colOff>66675</xdr:colOff>
          <xdr:row>19</xdr:row>
          <xdr:rowOff>0</xdr:rowOff>
        </xdr:from>
        <xdr:to>
          <xdr:col>1</xdr:col>
          <xdr:colOff>523875</xdr:colOff>
          <xdr:row>20</xdr:row>
          <xdr:rowOff>9525</xdr:rowOff>
        </xdr:to>
        <xdr:sp macro="" textlink="">
          <xdr:nvSpPr>
            <xdr:cNvPr id="1117" name="Check Box 93" hidden="1">
              <a:extLst>
                <a:ext uri="{63B3BB69-23CF-44E3-9099-C40C66FF867C}">
                  <a14:compatExt spid="_x0000_s11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JL 3.5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76200</xdr:colOff>
          <xdr:row>19</xdr:row>
          <xdr:rowOff>0</xdr:rowOff>
        </xdr:from>
        <xdr:to>
          <xdr:col>2</xdr:col>
          <xdr:colOff>495300</xdr:colOff>
          <xdr:row>20</xdr:row>
          <xdr:rowOff>9525</xdr:rowOff>
        </xdr:to>
        <xdr:sp macro="" textlink="">
          <xdr:nvSpPr>
            <xdr:cNvPr id="1118" name="Check Box 94" hidden="1">
              <a:extLst>
                <a:ext uri="{63B3BB69-23CF-44E3-9099-C40C66FF867C}">
                  <a14:compatExt spid="_x0000_s11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JL 4.0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152400</xdr:colOff>
          <xdr:row>19</xdr:row>
          <xdr:rowOff>9525</xdr:rowOff>
        </xdr:from>
        <xdr:to>
          <xdr:col>3</xdr:col>
          <xdr:colOff>552450</xdr:colOff>
          <xdr:row>20</xdr:row>
          <xdr:rowOff>19050</xdr:rowOff>
        </xdr:to>
        <xdr:sp macro="" textlink="">
          <xdr:nvSpPr>
            <xdr:cNvPr id="1119" name="Check Box 95" hidden="1">
              <a:extLst>
                <a:ext uri="{63B3BB69-23CF-44E3-9099-C40C66FF867C}">
                  <a14:compatExt spid="_x0000_s11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JL 4.5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66675</xdr:colOff>
          <xdr:row>19</xdr:row>
          <xdr:rowOff>0</xdr:rowOff>
        </xdr:from>
        <xdr:to>
          <xdr:col>4</xdr:col>
          <xdr:colOff>571500</xdr:colOff>
          <xdr:row>20</xdr:row>
          <xdr:rowOff>9525</xdr:rowOff>
        </xdr:to>
        <xdr:sp macro="" textlink="">
          <xdr:nvSpPr>
            <xdr:cNvPr id="1120" name="Check Box 96" hidden="1">
              <a:extLst>
                <a:ext uri="{63B3BB69-23CF-44E3-9099-C40C66FF867C}">
                  <a14:compatExt spid="_x0000_s11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JL 5.0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66675</xdr:colOff>
          <xdr:row>19</xdr:row>
          <xdr:rowOff>190500</xdr:rowOff>
        </xdr:from>
        <xdr:to>
          <xdr:col>1</xdr:col>
          <xdr:colOff>381000</xdr:colOff>
          <xdr:row>21</xdr:row>
          <xdr:rowOff>9525</xdr:rowOff>
        </xdr:to>
        <xdr:sp macro="" textlink="">
          <xdr:nvSpPr>
            <xdr:cNvPr id="1121" name="Check Box 97" hidden="1">
              <a:extLst>
                <a:ext uri="{63B3BB69-23CF-44E3-9099-C40C66FF867C}">
                  <a14:compatExt spid="_x0000_s11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JR 3.5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76200</xdr:colOff>
          <xdr:row>19</xdr:row>
          <xdr:rowOff>200025</xdr:rowOff>
        </xdr:from>
        <xdr:to>
          <xdr:col>2</xdr:col>
          <xdr:colOff>485775</xdr:colOff>
          <xdr:row>21</xdr:row>
          <xdr:rowOff>19050</xdr:rowOff>
        </xdr:to>
        <xdr:sp macro="" textlink="">
          <xdr:nvSpPr>
            <xdr:cNvPr id="1122" name="Check Box 98" hidden="1">
              <a:extLst>
                <a:ext uri="{63B3BB69-23CF-44E3-9099-C40C66FF867C}">
                  <a14:compatExt spid="_x0000_s11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JR 4.0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152400</xdr:colOff>
          <xdr:row>19</xdr:row>
          <xdr:rowOff>190500</xdr:rowOff>
        </xdr:from>
        <xdr:to>
          <xdr:col>3</xdr:col>
          <xdr:colOff>523875</xdr:colOff>
          <xdr:row>21</xdr:row>
          <xdr:rowOff>9525</xdr:rowOff>
        </xdr:to>
        <xdr:sp macro="" textlink="">
          <xdr:nvSpPr>
            <xdr:cNvPr id="1123" name="Check Box 99" hidden="1">
              <a:extLst>
                <a:ext uri="{63B3BB69-23CF-44E3-9099-C40C66FF867C}">
                  <a14:compatExt spid="_x0000_s11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JR 4.5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57150</xdr:colOff>
          <xdr:row>18</xdr:row>
          <xdr:rowOff>209550</xdr:rowOff>
        </xdr:from>
        <xdr:to>
          <xdr:col>5</xdr:col>
          <xdr:colOff>561975</xdr:colOff>
          <xdr:row>20</xdr:row>
          <xdr:rowOff>9525</xdr:rowOff>
        </xdr:to>
        <xdr:sp macro="" textlink="">
          <xdr:nvSpPr>
            <xdr:cNvPr id="1125" name="Check Box 101" hidden="1">
              <a:extLst>
                <a:ext uri="{63B3BB69-23CF-44E3-9099-C40C66FF867C}">
                  <a14:compatExt spid="_x0000_s11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AL 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57150</xdr:colOff>
          <xdr:row>19</xdr:row>
          <xdr:rowOff>190500</xdr:rowOff>
        </xdr:from>
        <xdr:to>
          <xdr:col>5</xdr:col>
          <xdr:colOff>428625</xdr:colOff>
          <xdr:row>21</xdr:row>
          <xdr:rowOff>0</xdr:rowOff>
        </xdr:to>
        <xdr:sp macro="" textlink="">
          <xdr:nvSpPr>
            <xdr:cNvPr id="1126" name="Check Box 102" hidden="1">
              <a:extLst>
                <a:ext uri="{63B3BB69-23CF-44E3-9099-C40C66FF867C}">
                  <a14:compatExt spid="_x0000_s11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AR 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66675</xdr:colOff>
          <xdr:row>19</xdr:row>
          <xdr:rowOff>0</xdr:rowOff>
        </xdr:from>
        <xdr:to>
          <xdr:col>6</xdr:col>
          <xdr:colOff>609600</xdr:colOff>
          <xdr:row>20</xdr:row>
          <xdr:rowOff>9525</xdr:rowOff>
        </xdr:to>
        <xdr:sp macro="" textlink="">
          <xdr:nvSpPr>
            <xdr:cNvPr id="1127" name="Check Box 103" hidden="1">
              <a:extLst>
                <a:ext uri="{63B3BB69-23CF-44E3-9099-C40C66FF867C}">
                  <a14:compatExt spid="_x0000_s11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AL 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76200</xdr:colOff>
          <xdr:row>19</xdr:row>
          <xdr:rowOff>190500</xdr:rowOff>
        </xdr:from>
        <xdr:to>
          <xdr:col>6</xdr:col>
          <xdr:colOff>638175</xdr:colOff>
          <xdr:row>21</xdr:row>
          <xdr:rowOff>9525</xdr:rowOff>
        </xdr:to>
        <xdr:sp macro="" textlink="">
          <xdr:nvSpPr>
            <xdr:cNvPr id="1128" name="Check Box 104" hidden="1">
              <a:extLst>
                <a:ext uri="{63B3BB69-23CF-44E3-9099-C40C66FF867C}">
                  <a14:compatExt spid="_x0000_s11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AR 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704850</xdr:colOff>
          <xdr:row>21</xdr:row>
          <xdr:rowOff>0</xdr:rowOff>
        </xdr:from>
        <xdr:to>
          <xdr:col>3</xdr:col>
          <xdr:colOff>581025</xdr:colOff>
          <xdr:row>22</xdr:row>
          <xdr:rowOff>180975</xdr:rowOff>
        </xdr:to>
        <xdr:sp macro="" textlink="">
          <xdr:nvSpPr>
            <xdr:cNvPr id="1130" name="Check Box 106" hidden="1">
              <a:extLst>
                <a:ext uri="{63B3BB69-23CF-44E3-9099-C40C66FF867C}">
                  <a14:compatExt spid="_x0000_s11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Колба для контраста</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21</xdr:row>
          <xdr:rowOff>0</xdr:rowOff>
        </xdr:from>
        <xdr:to>
          <xdr:col>6</xdr:col>
          <xdr:colOff>209550</xdr:colOff>
          <xdr:row>22</xdr:row>
          <xdr:rowOff>180975</xdr:rowOff>
        </xdr:to>
        <xdr:sp macro="" textlink="">
          <xdr:nvSpPr>
            <xdr:cNvPr id="1131" name="Check Box 107" hidden="1">
              <a:extLst>
                <a:ext uri="{63B3BB69-23CF-44E3-9099-C40C66FF867C}">
                  <a14:compatExt spid="_x0000_s11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Диагностический проводник</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238125</xdr:colOff>
          <xdr:row>21</xdr:row>
          <xdr:rowOff>9525</xdr:rowOff>
        </xdr:from>
        <xdr:to>
          <xdr:col>8</xdr:col>
          <xdr:colOff>247650</xdr:colOff>
          <xdr:row>23</xdr:row>
          <xdr:rowOff>9525</xdr:rowOff>
        </xdr:to>
        <xdr:sp macro="" textlink="">
          <xdr:nvSpPr>
            <xdr:cNvPr id="1132" name="Check Box 108" hidden="1">
              <a:extLst>
                <a:ext uri="{63B3BB69-23CF-44E3-9099-C40C66FF867C}">
                  <a14:compatExt spid="_x0000_s11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Соединительная линия</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295275</xdr:colOff>
          <xdr:row>21</xdr:row>
          <xdr:rowOff>0</xdr:rowOff>
        </xdr:from>
        <xdr:to>
          <xdr:col>9</xdr:col>
          <xdr:colOff>742950</xdr:colOff>
          <xdr:row>22</xdr:row>
          <xdr:rowOff>180975</xdr:rowOff>
        </xdr:to>
        <xdr:sp macro="" textlink="">
          <xdr:nvSpPr>
            <xdr:cNvPr id="1133" name="Check Box 109" hidden="1">
              <a:extLst>
                <a:ext uri="{63B3BB69-23CF-44E3-9099-C40C66FF867C}">
                  <a14:compatExt spid="_x0000_s11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Комплект Белья</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647700</xdr:colOff>
          <xdr:row>19</xdr:row>
          <xdr:rowOff>0</xdr:rowOff>
        </xdr:from>
        <xdr:to>
          <xdr:col>8</xdr:col>
          <xdr:colOff>142875</xdr:colOff>
          <xdr:row>20</xdr:row>
          <xdr:rowOff>0</xdr:rowOff>
        </xdr:to>
        <xdr:sp macro="" textlink="">
          <xdr:nvSpPr>
            <xdr:cNvPr id="1135" name="Check Box 111" hidden="1">
              <a:extLst>
                <a:ext uri="{63B3BB69-23CF-44E3-9099-C40C66FF867C}">
                  <a14:compatExt spid="_x0000_s11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Angio-Seal 6F</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266700</xdr:colOff>
          <xdr:row>14</xdr:row>
          <xdr:rowOff>47625</xdr:rowOff>
        </xdr:from>
        <xdr:to>
          <xdr:col>1</xdr:col>
          <xdr:colOff>342900</xdr:colOff>
          <xdr:row>15</xdr:row>
          <xdr:rowOff>57150</xdr:rowOff>
        </xdr:to>
        <xdr:sp macro="" textlink="">
          <xdr:nvSpPr>
            <xdr:cNvPr id="1136" name="Check Box 112" descr="Бассейн ЛКА" hidden="1">
              <a:extLst>
                <a:ext uri="{63B3BB69-23CF-44E3-9099-C40C66FF867C}">
                  <a14:compatExt spid="_x0000_s11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Бассейн ЛКА</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619125</xdr:colOff>
          <xdr:row>14</xdr:row>
          <xdr:rowOff>57150</xdr:rowOff>
        </xdr:from>
        <xdr:to>
          <xdr:col>3</xdr:col>
          <xdr:colOff>161925</xdr:colOff>
          <xdr:row>15</xdr:row>
          <xdr:rowOff>66675</xdr:rowOff>
        </xdr:to>
        <xdr:sp macro="" textlink="">
          <xdr:nvSpPr>
            <xdr:cNvPr id="1137" name="Check Box 113" hidden="1">
              <a:extLst>
                <a:ext uri="{63B3BB69-23CF-44E3-9099-C40C66FF867C}">
                  <a14:compatExt spid="_x0000_s11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Бассейн ПКА</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485775</xdr:colOff>
          <xdr:row>14</xdr:row>
          <xdr:rowOff>57150</xdr:rowOff>
        </xdr:from>
        <xdr:to>
          <xdr:col>6</xdr:col>
          <xdr:colOff>371475</xdr:colOff>
          <xdr:row>15</xdr:row>
          <xdr:rowOff>66675</xdr:rowOff>
        </xdr:to>
        <xdr:sp macro="" textlink="">
          <xdr:nvSpPr>
            <xdr:cNvPr id="1138" name="Check Box 114" hidden="1">
              <a:extLst>
                <a:ext uri="{63B3BB69-23CF-44E3-9099-C40C66FF867C}">
                  <a14:compatExt spid="_x0000_s11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A. Subclavia sin/A. Thoracica interna</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542925</xdr:colOff>
          <xdr:row>14</xdr:row>
          <xdr:rowOff>57150</xdr:rowOff>
        </xdr:from>
        <xdr:to>
          <xdr:col>8</xdr:col>
          <xdr:colOff>28575</xdr:colOff>
          <xdr:row>15</xdr:row>
          <xdr:rowOff>57150</xdr:rowOff>
        </xdr:to>
        <xdr:sp macro="" textlink="">
          <xdr:nvSpPr>
            <xdr:cNvPr id="1139" name="Check Box 115" hidden="1">
              <a:extLst>
                <a:ext uri="{63B3BB69-23CF-44E3-9099-C40C66FF867C}">
                  <a14:compatExt spid="_x0000_s11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Правая ВСА</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390525</xdr:colOff>
          <xdr:row>14</xdr:row>
          <xdr:rowOff>47625</xdr:rowOff>
        </xdr:from>
        <xdr:to>
          <xdr:col>9</xdr:col>
          <xdr:colOff>619125</xdr:colOff>
          <xdr:row>15</xdr:row>
          <xdr:rowOff>57150</xdr:rowOff>
        </xdr:to>
        <xdr:sp macro="" textlink="">
          <xdr:nvSpPr>
            <xdr:cNvPr id="1140" name="Check Box 116" hidden="1">
              <a:extLst>
                <a:ext uri="{63B3BB69-23CF-44E3-9099-C40C66FF867C}">
                  <a14:compatExt spid="_x0000_s11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Левая ВСА</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342900</xdr:colOff>
          <xdr:row>15</xdr:row>
          <xdr:rowOff>152400</xdr:rowOff>
        </xdr:from>
        <xdr:to>
          <xdr:col>8</xdr:col>
          <xdr:colOff>19050</xdr:colOff>
          <xdr:row>16</xdr:row>
          <xdr:rowOff>152400</xdr:rowOff>
        </xdr:to>
        <xdr:sp macro="" textlink="">
          <xdr:nvSpPr>
            <xdr:cNvPr id="1141" name="Check Box 117" hidden="1">
              <a:extLst>
                <a:ext uri="{63B3BB69-23CF-44E3-9099-C40C66FF867C}">
                  <a14:compatExt spid="_x0000_s11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Аорто-коронарный шунт/ы</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171450</xdr:rowOff>
        </xdr:from>
        <xdr:to>
          <xdr:col>5</xdr:col>
          <xdr:colOff>85725</xdr:colOff>
          <xdr:row>16</xdr:row>
          <xdr:rowOff>152400</xdr:rowOff>
        </xdr:to>
        <xdr:sp macro="" textlink="">
          <xdr:nvSpPr>
            <xdr:cNvPr id="1142" name="Check Box 118" hidden="1">
              <a:extLst>
                <a:ext uri="{63B3BB69-23CF-44E3-9099-C40C66FF867C}">
                  <a14:compatExt spid="_x0000_s11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Маммарно-коронарный шунт</a:t>
              </a:r>
            </a:p>
          </xdr:txBody>
        </xdr:sp>
        <xdr:clientData/>
      </xdr:twoCellAnchor>
    </mc:Choice>
    <mc:Fallback/>
  </mc:AlternateContent>
  <xdr:twoCellAnchor editAs="oneCell">
    <xdr:from>
      <xdr:col>0</xdr:col>
      <xdr:colOff>1</xdr:colOff>
      <xdr:row>24</xdr:row>
      <xdr:rowOff>47626</xdr:rowOff>
    </xdr:from>
    <xdr:to>
      <xdr:col>3</xdr:col>
      <xdr:colOff>476251</xdr:colOff>
      <xdr:row>34</xdr:row>
      <xdr:rowOff>165343</xdr:rowOff>
    </xdr:to>
    <xdr:pic>
      <xdr:nvPicPr>
        <xdr:cNvPr id="28" name="Рисунок 27" descr="ЛКА.jpg"/>
        <xdr:cNvPicPr>
          <a:picLocks noChangeAspect="1"/>
        </xdr:cNvPicPr>
      </xdr:nvPicPr>
      <xdr:blipFill>
        <a:blip xmlns:r="http://schemas.openxmlformats.org/officeDocument/2006/relationships" r:embed="rId3">
          <a:lum bright="-10000" contrast="30000"/>
        </a:blip>
        <a:stretch>
          <a:fillRect/>
        </a:stretch>
      </xdr:blipFill>
      <xdr:spPr>
        <a:xfrm>
          <a:off x="1" y="4876801"/>
          <a:ext cx="2647950" cy="2127492"/>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28575</xdr:colOff>
      <xdr:row>0</xdr:row>
      <xdr:rowOff>47625</xdr:rowOff>
    </xdr:from>
    <xdr:to>
      <xdr:col>1</xdr:col>
      <xdr:colOff>59959</xdr:colOff>
      <xdr:row>4</xdr:row>
      <xdr:rowOff>38100</xdr:rowOff>
    </xdr:to>
    <xdr:pic>
      <xdr:nvPicPr>
        <xdr:cNvPr id="2" name="Picture 1451" descr="сердце"/>
        <xdr:cNvPicPr>
          <a:picLocks noChangeAspect="1" noChangeArrowheads="1"/>
        </xdr:cNvPicPr>
      </xdr:nvPicPr>
      <xdr:blipFill>
        <a:blip xmlns:r="http://schemas.openxmlformats.org/officeDocument/2006/relationships" r:embed="rId1"/>
        <a:srcRect/>
        <a:stretch>
          <a:fillRect/>
        </a:stretch>
      </xdr:blipFill>
      <xdr:spPr bwMode="auto">
        <a:xfrm>
          <a:off x="28575" y="47625"/>
          <a:ext cx="907684" cy="1066800"/>
        </a:xfrm>
        <a:prstGeom prst="rect">
          <a:avLst/>
        </a:prstGeom>
        <a:noFill/>
      </xdr:spPr>
    </xdr:pic>
    <xdr:clientData/>
  </xdr:twoCellAnchor>
  <xdr:twoCellAnchor editAs="oneCell">
    <xdr:from>
      <xdr:col>0</xdr:col>
      <xdr:colOff>9525</xdr:colOff>
      <xdr:row>33</xdr:row>
      <xdr:rowOff>123826</xdr:rowOff>
    </xdr:from>
    <xdr:to>
      <xdr:col>3</xdr:col>
      <xdr:colOff>647700</xdr:colOff>
      <xdr:row>47</xdr:row>
      <xdr:rowOff>0</xdr:rowOff>
    </xdr:to>
    <xdr:pic>
      <xdr:nvPicPr>
        <xdr:cNvPr id="4" name="Рисунок 3" descr="ПКА.jpg"/>
        <xdr:cNvPicPr>
          <a:picLocks noChangeAspect="1"/>
        </xdr:cNvPicPr>
      </xdr:nvPicPr>
      <xdr:blipFill>
        <a:blip xmlns:r="http://schemas.openxmlformats.org/officeDocument/2006/relationships" r:embed="rId2">
          <a:lum bright="-10000" contrast="30000"/>
        </a:blip>
        <a:stretch>
          <a:fillRect/>
        </a:stretch>
      </xdr:blipFill>
      <xdr:spPr>
        <a:xfrm>
          <a:off x="9525" y="6791326"/>
          <a:ext cx="2886075" cy="2543174"/>
        </a:xfrm>
        <a:prstGeom prst="rect">
          <a:avLst/>
        </a:prstGeom>
        <a:noFill/>
        <a:ln>
          <a:noFill/>
        </a:ln>
      </xdr:spPr>
    </xdr:pic>
    <xdr:clientData/>
  </xdr:twoCellAnchor>
  <mc:AlternateContent xmlns:mc="http://schemas.openxmlformats.org/markup-compatibility/2006">
    <mc:Choice xmlns:a14="http://schemas.microsoft.com/office/drawing/2010/main" Requires="a14">
      <xdr:twoCellAnchor editAs="oneCell">
        <xdr:from>
          <xdr:col>1</xdr:col>
          <xdr:colOff>152400</xdr:colOff>
          <xdr:row>15</xdr:row>
          <xdr:rowOff>19050</xdr:rowOff>
        </xdr:from>
        <xdr:to>
          <xdr:col>1</xdr:col>
          <xdr:colOff>676275</xdr:colOff>
          <xdr:row>16</xdr:row>
          <xdr:rowOff>19050</xdr:rowOff>
        </xdr:to>
        <xdr:sp macro="" textlink="">
          <xdr:nvSpPr>
            <xdr:cNvPr id="2108" name="Check Box 60" descr="JL 3.5" hidden="1">
              <a:extLst>
                <a:ext uri="{63B3BB69-23CF-44E3-9099-C40C66FF867C}">
                  <a14:compatExt spid="_x0000_s21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JL 3.5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142875</xdr:colOff>
          <xdr:row>15</xdr:row>
          <xdr:rowOff>209550</xdr:rowOff>
        </xdr:from>
        <xdr:to>
          <xdr:col>1</xdr:col>
          <xdr:colOff>685800</xdr:colOff>
          <xdr:row>17</xdr:row>
          <xdr:rowOff>0</xdr:rowOff>
        </xdr:to>
        <xdr:sp macro="" textlink="">
          <xdr:nvSpPr>
            <xdr:cNvPr id="2109" name="Check Box 61" descr="JR 3.5" hidden="1">
              <a:extLst>
                <a:ext uri="{63B3BB69-23CF-44E3-9099-C40C66FF867C}">
                  <a14:compatExt spid="_x0000_s21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JR 3.5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xdr:colOff>
          <xdr:row>15</xdr:row>
          <xdr:rowOff>19050</xdr:rowOff>
        </xdr:from>
        <xdr:to>
          <xdr:col>2</xdr:col>
          <xdr:colOff>466725</xdr:colOff>
          <xdr:row>16</xdr:row>
          <xdr:rowOff>19050</xdr:rowOff>
        </xdr:to>
        <xdr:sp macro="" textlink="">
          <xdr:nvSpPr>
            <xdr:cNvPr id="2110" name="Check Box 62" hidden="1">
              <a:extLst>
                <a:ext uri="{63B3BB69-23CF-44E3-9099-C40C66FF867C}">
                  <a14:compatExt spid="_x0000_s21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JL 4.0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xdr:colOff>
          <xdr:row>15</xdr:row>
          <xdr:rowOff>209550</xdr:rowOff>
        </xdr:from>
        <xdr:to>
          <xdr:col>2</xdr:col>
          <xdr:colOff>457200</xdr:colOff>
          <xdr:row>17</xdr:row>
          <xdr:rowOff>0</xdr:rowOff>
        </xdr:to>
        <xdr:sp macro="" textlink="">
          <xdr:nvSpPr>
            <xdr:cNvPr id="2111" name="Check Box 63" hidden="1">
              <a:extLst>
                <a:ext uri="{63B3BB69-23CF-44E3-9099-C40C66FF867C}">
                  <a14:compatExt spid="_x0000_s21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JR 4.0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15</xdr:row>
          <xdr:rowOff>9525</xdr:rowOff>
        </xdr:from>
        <xdr:to>
          <xdr:col>3</xdr:col>
          <xdr:colOff>476250</xdr:colOff>
          <xdr:row>16</xdr:row>
          <xdr:rowOff>9525</xdr:rowOff>
        </xdr:to>
        <xdr:sp macro="" textlink="">
          <xdr:nvSpPr>
            <xdr:cNvPr id="2112" name="Check Box 64" hidden="1">
              <a:extLst>
                <a:ext uri="{63B3BB69-23CF-44E3-9099-C40C66FF867C}">
                  <a14:compatExt spid="_x0000_s21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JL 4.5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16</xdr:row>
          <xdr:rowOff>0</xdr:rowOff>
        </xdr:from>
        <xdr:to>
          <xdr:col>3</xdr:col>
          <xdr:colOff>514350</xdr:colOff>
          <xdr:row>17</xdr:row>
          <xdr:rowOff>9525</xdr:rowOff>
        </xdr:to>
        <xdr:sp macro="" textlink="">
          <xdr:nvSpPr>
            <xdr:cNvPr id="2113" name="Check Box 65" hidden="1">
              <a:extLst>
                <a:ext uri="{63B3BB69-23CF-44E3-9099-C40C66FF867C}">
                  <a14:compatExt spid="_x0000_s21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JR 4.5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15</xdr:row>
          <xdr:rowOff>9525</xdr:rowOff>
        </xdr:from>
        <xdr:to>
          <xdr:col>4</xdr:col>
          <xdr:colOff>419100</xdr:colOff>
          <xdr:row>16</xdr:row>
          <xdr:rowOff>9525</xdr:rowOff>
        </xdr:to>
        <xdr:sp macro="" textlink="">
          <xdr:nvSpPr>
            <xdr:cNvPr id="2114" name="Check Box 66" hidden="1">
              <a:extLst>
                <a:ext uri="{63B3BB69-23CF-44E3-9099-C40C66FF867C}">
                  <a14:compatExt spid="_x0000_s21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JL 5.0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0</xdr:colOff>
          <xdr:row>15</xdr:row>
          <xdr:rowOff>9525</xdr:rowOff>
        </xdr:from>
        <xdr:to>
          <xdr:col>9</xdr:col>
          <xdr:colOff>419100</xdr:colOff>
          <xdr:row>16</xdr:row>
          <xdr:rowOff>38100</xdr:rowOff>
        </xdr:to>
        <xdr:sp macro="" textlink="">
          <xdr:nvSpPr>
            <xdr:cNvPr id="2116" name="Check Box 68" hidden="1">
              <a:extLst>
                <a:ext uri="{63B3BB69-23CF-44E3-9099-C40C66FF867C}">
                  <a14:compatExt spid="_x0000_s21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Export AP 6 F</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66675</xdr:colOff>
          <xdr:row>15</xdr:row>
          <xdr:rowOff>9525</xdr:rowOff>
        </xdr:from>
        <xdr:to>
          <xdr:col>5</xdr:col>
          <xdr:colOff>504825</xdr:colOff>
          <xdr:row>16</xdr:row>
          <xdr:rowOff>9525</xdr:rowOff>
        </xdr:to>
        <xdr:sp macro="" textlink="">
          <xdr:nvSpPr>
            <xdr:cNvPr id="2117" name="Check Box 69" hidden="1">
              <a:extLst>
                <a:ext uri="{63B3BB69-23CF-44E3-9099-C40C66FF867C}">
                  <a14:compatExt spid="_x0000_s21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AL 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85725</xdr:colOff>
          <xdr:row>15</xdr:row>
          <xdr:rowOff>9525</xdr:rowOff>
        </xdr:from>
        <xdr:to>
          <xdr:col>6</xdr:col>
          <xdr:colOff>523875</xdr:colOff>
          <xdr:row>16</xdr:row>
          <xdr:rowOff>9525</xdr:rowOff>
        </xdr:to>
        <xdr:sp macro="" textlink="">
          <xdr:nvSpPr>
            <xdr:cNvPr id="2118" name="Check Box 70" hidden="1">
              <a:extLst>
                <a:ext uri="{63B3BB69-23CF-44E3-9099-C40C66FF867C}">
                  <a14:compatExt spid="_x0000_s21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AL 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66675</xdr:colOff>
          <xdr:row>16</xdr:row>
          <xdr:rowOff>0</xdr:rowOff>
        </xdr:from>
        <xdr:to>
          <xdr:col>6</xdr:col>
          <xdr:colOff>57150</xdr:colOff>
          <xdr:row>17</xdr:row>
          <xdr:rowOff>0</xdr:rowOff>
        </xdr:to>
        <xdr:sp macro="" textlink="">
          <xdr:nvSpPr>
            <xdr:cNvPr id="2119" name="Check Box 71" hidden="1">
              <a:extLst>
                <a:ext uri="{63B3BB69-23CF-44E3-9099-C40C66FF867C}">
                  <a14:compatExt spid="_x0000_s21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AR 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85725</xdr:colOff>
          <xdr:row>16</xdr:row>
          <xdr:rowOff>0</xdr:rowOff>
        </xdr:from>
        <xdr:to>
          <xdr:col>6</xdr:col>
          <xdr:colOff>523875</xdr:colOff>
          <xdr:row>17</xdr:row>
          <xdr:rowOff>9525</xdr:rowOff>
        </xdr:to>
        <xdr:sp macro="" textlink="">
          <xdr:nvSpPr>
            <xdr:cNvPr id="2120" name="Check Box 72" hidden="1">
              <a:extLst>
                <a:ext uri="{63B3BB69-23CF-44E3-9099-C40C66FF867C}">
                  <a14:compatExt spid="_x0000_s21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AR 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819150</xdr:colOff>
          <xdr:row>17</xdr:row>
          <xdr:rowOff>9525</xdr:rowOff>
        </xdr:from>
        <xdr:to>
          <xdr:col>4</xdr:col>
          <xdr:colOff>19050</xdr:colOff>
          <xdr:row>19</xdr:row>
          <xdr:rowOff>9525</xdr:rowOff>
        </xdr:to>
        <xdr:sp macro="" textlink="">
          <xdr:nvSpPr>
            <xdr:cNvPr id="2121" name="Check Box 73" hidden="1">
              <a:extLst>
                <a:ext uri="{63B3BB69-23CF-44E3-9099-C40C66FF867C}">
                  <a14:compatExt spid="_x0000_s21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Интракоронарный проводник</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590550</xdr:colOff>
          <xdr:row>17</xdr:row>
          <xdr:rowOff>0</xdr:rowOff>
        </xdr:from>
        <xdr:to>
          <xdr:col>5</xdr:col>
          <xdr:colOff>295275</xdr:colOff>
          <xdr:row>18</xdr:row>
          <xdr:rowOff>180975</xdr:rowOff>
        </xdr:to>
        <xdr:sp macro="" textlink="">
          <xdr:nvSpPr>
            <xdr:cNvPr id="2122" name="Check Box 74" hidden="1">
              <a:extLst>
                <a:ext uri="{63B3BB69-23CF-44E3-9099-C40C66FF867C}">
                  <a14:compatExt spid="_x0000_s21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Индефлятор. Коннектер </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390525</xdr:colOff>
          <xdr:row>17</xdr:row>
          <xdr:rowOff>0</xdr:rowOff>
        </xdr:from>
        <xdr:to>
          <xdr:col>6</xdr:col>
          <xdr:colOff>323850</xdr:colOff>
          <xdr:row>18</xdr:row>
          <xdr:rowOff>180975</xdr:rowOff>
        </xdr:to>
        <xdr:sp macro="" textlink="">
          <xdr:nvSpPr>
            <xdr:cNvPr id="2123" name="Check Box 75" hidden="1">
              <a:extLst>
                <a:ext uri="{63B3BB69-23CF-44E3-9099-C40C66FF867C}">
                  <a14:compatExt spid="_x0000_s21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Баллон</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638175</xdr:colOff>
          <xdr:row>17</xdr:row>
          <xdr:rowOff>0</xdr:rowOff>
        </xdr:from>
        <xdr:to>
          <xdr:col>7</xdr:col>
          <xdr:colOff>676275</xdr:colOff>
          <xdr:row>18</xdr:row>
          <xdr:rowOff>28575</xdr:rowOff>
        </xdr:to>
        <xdr:sp macro="" textlink="">
          <xdr:nvSpPr>
            <xdr:cNvPr id="2124" name="Check Box 76" hidden="1">
              <a:extLst>
                <a:ext uri="{63B3BB69-23CF-44E3-9099-C40C66FF867C}">
                  <a14:compatExt spid="_x0000_s21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BMS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638175</xdr:colOff>
          <xdr:row>17</xdr:row>
          <xdr:rowOff>161925</xdr:rowOff>
        </xdr:from>
        <xdr:to>
          <xdr:col>7</xdr:col>
          <xdr:colOff>514350</xdr:colOff>
          <xdr:row>19</xdr:row>
          <xdr:rowOff>0</xdr:rowOff>
        </xdr:to>
        <xdr:sp macro="" textlink="">
          <xdr:nvSpPr>
            <xdr:cNvPr id="2125" name="Check Box 77" hidden="1">
              <a:extLst>
                <a:ext uri="{63B3BB69-23CF-44E3-9099-C40C66FF867C}">
                  <a14:compatExt spid="_x0000_s21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DES</a:t>
              </a:r>
            </a:p>
          </xdr:txBody>
        </xdr:sp>
        <xdr:clientData/>
      </xdr:twoCellAnchor>
    </mc:Choice>
    <mc:Fallback/>
  </mc:AlternateContent>
  <xdr:twoCellAnchor editAs="oneCell">
    <xdr:from>
      <xdr:col>0</xdr:col>
      <xdr:colOff>0</xdr:colOff>
      <xdr:row>20</xdr:row>
      <xdr:rowOff>247649</xdr:rowOff>
    </xdr:from>
    <xdr:to>
      <xdr:col>3</xdr:col>
      <xdr:colOff>514348</xdr:colOff>
      <xdr:row>32</xdr:row>
      <xdr:rowOff>123824</xdr:rowOff>
    </xdr:to>
    <xdr:pic>
      <xdr:nvPicPr>
        <xdr:cNvPr id="21" name="Рисунок 20" descr="ЛКА.jpg"/>
        <xdr:cNvPicPr>
          <a:picLocks noChangeAspect="1"/>
        </xdr:cNvPicPr>
      </xdr:nvPicPr>
      <xdr:blipFill>
        <a:blip xmlns:r="http://schemas.openxmlformats.org/officeDocument/2006/relationships" r:embed="rId3">
          <a:lum bright="-10000" contrast="30000"/>
        </a:blip>
        <a:stretch>
          <a:fillRect/>
        </a:stretch>
      </xdr:blipFill>
      <xdr:spPr>
        <a:xfrm>
          <a:off x="0" y="4429124"/>
          <a:ext cx="2762248" cy="2219325"/>
        </a:xfrm>
        <a:prstGeom prst="rect">
          <a:avLst/>
        </a:prstGeom>
        <a:noFill/>
        <a:ln>
          <a:noFill/>
        </a:ln>
      </xdr:spPr>
    </xdr:pic>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Изящная">
      <a:fillStyleLst>
        <a:solidFill>
          <a:schemeClr val="phClr"/>
        </a:solidFill>
        <a:gradFill rotWithShape="1">
          <a:gsLst>
            <a:gs pos="0">
              <a:schemeClr val="phClr">
                <a:tint val="15000"/>
                <a:satMod val="250000"/>
              </a:schemeClr>
            </a:gs>
            <a:gs pos="49000">
              <a:schemeClr val="phClr">
                <a:tint val="50000"/>
                <a:satMod val="200000"/>
              </a:schemeClr>
            </a:gs>
            <a:gs pos="49100">
              <a:schemeClr val="phClr">
                <a:tint val="64000"/>
                <a:satMod val="160000"/>
              </a:schemeClr>
            </a:gs>
            <a:gs pos="92000">
              <a:schemeClr val="phClr">
                <a:tint val="50000"/>
                <a:satMod val="200000"/>
              </a:schemeClr>
            </a:gs>
            <a:gs pos="100000">
              <a:schemeClr val="phClr">
                <a:tint val="43000"/>
                <a:satMod val="190000"/>
              </a:schemeClr>
            </a:gs>
          </a:gsLst>
          <a:lin ang="5400000" scaled="1"/>
        </a:gradFill>
        <a:gradFill rotWithShape="1">
          <a:gsLst>
            <a:gs pos="0">
              <a:schemeClr val="phClr">
                <a:tint val="74000"/>
              </a:schemeClr>
            </a:gs>
            <a:gs pos="49000">
              <a:schemeClr val="phClr">
                <a:tint val="96000"/>
                <a:shade val="84000"/>
                <a:satMod val="110000"/>
              </a:schemeClr>
            </a:gs>
            <a:gs pos="49100">
              <a:schemeClr val="phClr">
                <a:shade val="55000"/>
                <a:satMod val="150000"/>
              </a:schemeClr>
            </a:gs>
            <a:gs pos="92000">
              <a:schemeClr val="phClr">
                <a:tint val="98000"/>
                <a:shade val="90000"/>
                <a:satMod val="128000"/>
              </a:schemeClr>
            </a:gs>
            <a:gs pos="100000">
              <a:schemeClr val="phClr">
                <a:tint val="90000"/>
                <a:shade val="97000"/>
                <a:satMod val="128000"/>
              </a:schemeClr>
            </a:gs>
          </a:gsLst>
          <a:lin ang="5400000" scaled="1"/>
        </a:gradFill>
      </a:fillStyleLst>
      <a:lnStyleLst>
        <a:ln w="11430" cap="flat" cmpd="sng" algn="ctr">
          <a:solidFill>
            <a:schemeClr val="phClr"/>
          </a:solidFill>
          <a:prstDash val="solid"/>
        </a:ln>
        <a:ln w="40000" cap="flat" cmpd="sng" algn="ctr">
          <a:solidFill>
            <a:schemeClr val="phClr"/>
          </a:solidFill>
          <a:prstDash val="solid"/>
        </a:ln>
        <a:ln w="31800" cap="flat" cmpd="sng" algn="ctr">
          <a:solidFill>
            <a:schemeClr val="phClr"/>
          </a:solidFill>
          <a:prstDash val="solid"/>
        </a:ln>
      </a:lnStyleLst>
      <a:effectStyleLst>
        <a:effectStyle>
          <a:effectLst>
            <a:outerShdw blurRad="50800" dist="25000" dir="5400000" rotWithShape="0">
              <a:schemeClr val="phClr">
                <a:shade val="30000"/>
                <a:satMod val="150000"/>
                <a:alpha val="38000"/>
              </a:schemeClr>
            </a:outerShdw>
          </a:effectLst>
        </a:effectStyle>
        <a:effectStyle>
          <a:effectLst>
            <a:outerShdw blurRad="39000" dist="25400" dir="5400000" rotWithShape="0">
              <a:schemeClr val="phClr">
                <a:shade val="33000"/>
                <a:alpha val="83000"/>
              </a:schemeClr>
            </a:outerShdw>
          </a:effectLst>
        </a:effectStyle>
        <a:effectStyle>
          <a:effectLst>
            <a:outerShdw blurRad="39000" dist="25400" dir="5400000" rotWithShape="0">
              <a:schemeClr val="phClr">
                <a:shade val="33000"/>
                <a:alpha val="83000"/>
              </a:schemeClr>
            </a:outerShdw>
          </a:effectLst>
          <a:scene3d>
            <a:camera prst="orthographicFront" fov="0">
              <a:rot lat="0" lon="0" rev="0"/>
            </a:camera>
            <a:lightRig rig="contrasting" dir="t">
              <a:rot lat="0" lon="0" rev="1500000"/>
            </a:lightRig>
          </a:scene3d>
          <a:sp3d extrusionH="127000" prstMaterial="powder">
            <a:bevelT w="50800" h="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18" Type="http://schemas.openxmlformats.org/officeDocument/2006/relationships/ctrlProp" Target="../ctrlProps/ctrlProp15.xml"/><Relationship Id="rId26" Type="http://schemas.openxmlformats.org/officeDocument/2006/relationships/ctrlProp" Target="../ctrlProps/ctrlProp23.xml"/><Relationship Id="rId3" Type="http://schemas.openxmlformats.org/officeDocument/2006/relationships/vmlDrawing" Target="../drawings/vmlDrawing1.vml"/><Relationship Id="rId21" Type="http://schemas.openxmlformats.org/officeDocument/2006/relationships/ctrlProp" Target="../ctrlProps/ctrlProp18.x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trlProp" Target="../ctrlProps/ctrlProp14.xml"/><Relationship Id="rId25" Type="http://schemas.openxmlformats.org/officeDocument/2006/relationships/ctrlProp" Target="../ctrlProps/ctrlProp22.xml"/><Relationship Id="rId2" Type="http://schemas.openxmlformats.org/officeDocument/2006/relationships/drawing" Target="../drawings/drawing1.xml"/><Relationship Id="rId16" Type="http://schemas.openxmlformats.org/officeDocument/2006/relationships/ctrlProp" Target="../ctrlProps/ctrlProp13.xml"/><Relationship Id="rId20" Type="http://schemas.openxmlformats.org/officeDocument/2006/relationships/ctrlProp" Target="../ctrlProps/ctrlProp17.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trlProp" Target="../ctrlProps/ctrlProp8.xml"/><Relationship Id="rId24" Type="http://schemas.openxmlformats.org/officeDocument/2006/relationships/ctrlProp" Target="../ctrlProps/ctrlProp21.xml"/><Relationship Id="rId5" Type="http://schemas.openxmlformats.org/officeDocument/2006/relationships/ctrlProp" Target="../ctrlProps/ctrlProp2.xml"/><Relationship Id="rId15" Type="http://schemas.openxmlformats.org/officeDocument/2006/relationships/ctrlProp" Target="../ctrlProps/ctrlProp12.xml"/><Relationship Id="rId23" Type="http://schemas.openxmlformats.org/officeDocument/2006/relationships/ctrlProp" Target="../ctrlProps/ctrlProp20.xml"/><Relationship Id="rId10" Type="http://schemas.openxmlformats.org/officeDocument/2006/relationships/ctrlProp" Target="../ctrlProps/ctrlProp7.xml"/><Relationship Id="rId19" Type="http://schemas.openxmlformats.org/officeDocument/2006/relationships/ctrlProp" Target="../ctrlProps/ctrlProp16.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 Id="rId22" Type="http://schemas.openxmlformats.org/officeDocument/2006/relationships/ctrlProp" Target="../ctrlProps/ctrlProp19.xml"/><Relationship Id="rId27" Type="http://schemas.openxmlformats.org/officeDocument/2006/relationships/comments" Target="../comments1.xm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28.xml"/><Relationship Id="rId13" Type="http://schemas.openxmlformats.org/officeDocument/2006/relationships/ctrlProp" Target="../ctrlProps/ctrlProp33.xml"/><Relationship Id="rId18" Type="http://schemas.openxmlformats.org/officeDocument/2006/relationships/ctrlProp" Target="../ctrlProps/ctrlProp38.xml"/><Relationship Id="rId3" Type="http://schemas.openxmlformats.org/officeDocument/2006/relationships/vmlDrawing" Target="../drawings/vmlDrawing2.vml"/><Relationship Id="rId21" Type="http://schemas.openxmlformats.org/officeDocument/2006/relationships/comments" Target="../comments2.xml"/><Relationship Id="rId7" Type="http://schemas.openxmlformats.org/officeDocument/2006/relationships/ctrlProp" Target="../ctrlProps/ctrlProp27.xml"/><Relationship Id="rId12" Type="http://schemas.openxmlformats.org/officeDocument/2006/relationships/ctrlProp" Target="../ctrlProps/ctrlProp32.xml"/><Relationship Id="rId17" Type="http://schemas.openxmlformats.org/officeDocument/2006/relationships/ctrlProp" Target="../ctrlProps/ctrlProp37.xml"/><Relationship Id="rId2" Type="http://schemas.openxmlformats.org/officeDocument/2006/relationships/drawing" Target="../drawings/drawing2.xml"/><Relationship Id="rId16" Type="http://schemas.openxmlformats.org/officeDocument/2006/relationships/ctrlProp" Target="../ctrlProps/ctrlProp36.xml"/><Relationship Id="rId20" Type="http://schemas.openxmlformats.org/officeDocument/2006/relationships/ctrlProp" Target="../ctrlProps/ctrlProp40.xml"/><Relationship Id="rId1" Type="http://schemas.openxmlformats.org/officeDocument/2006/relationships/printerSettings" Target="../printerSettings/printerSettings2.bin"/><Relationship Id="rId6" Type="http://schemas.openxmlformats.org/officeDocument/2006/relationships/ctrlProp" Target="../ctrlProps/ctrlProp26.xml"/><Relationship Id="rId11" Type="http://schemas.openxmlformats.org/officeDocument/2006/relationships/ctrlProp" Target="../ctrlProps/ctrlProp31.xml"/><Relationship Id="rId5" Type="http://schemas.openxmlformats.org/officeDocument/2006/relationships/ctrlProp" Target="../ctrlProps/ctrlProp25.xml"/><Relationship Id="rId15" Type="http://schemas.openxmlformats.org/officeDocument/2006/relationships/ctrlProp" Target="../ctrlProps/ctrlProp35.xml"/><Relationship Id="rId10" Type="http://schemas.openxmlformats.org/officeDocument/2006/relationships/ctrlProp" Target="../ctrlProps/ctrlProp30.xml"/><Relationship Id="rId19" Type="http://schemas.openxmlformats.org/officeDocument/2006/relationships/ctrlProp" Target="../ctrlProps/ctrlProp39.xml"/><Relationship Id="rId4" Type="http://schemas.openxmlformats.org/officeDocument/2006/relationships/ctrlProp" Target="../ctrlProps/ctrlProp24.xml"/><Relationship Id="rId9" Type="http://schemas.openxmlformats.org/officeDocument/2006/relationships/ctrlProp" Target="../ctrlProps/ctrlProp29.xml"/><Relationship Id="rId14" Type="http://schemas.openxmlformats.org/officeDocument/2006/relationships/ctrlProp" Target="../ctrlProps/ctrlProp3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Лист1"/>
  <dimension ref="A1:V855"/>
  <sheetViews>
    <sheetView showGridLines="0" tabSelected="1" showWhiteSpace="0" view="pageLayout" topLeftCell="A7" zoomScaleSheetLayoutView="100" workbookViewId="0">
      <selection activeCell="K1" sqref="K1:V55"/>
    </sheetView>
  </sheetViews>
  <sheetFormatPr defaultColWidth="0" defaultRowHeight="15" zeroHeight="1" x14ac:dyDescent="0.25"/>
  <cols>
    <col min="1" max="1" width="11" customWidth="1"/>
    <col min="2" max="2" width="10.140625" customWidth="1"/>
    <col min="3" max="5" width="9.140625"/>
    <col min="6" max="6" width="10" customWidth="1"/>
    <col min="7" max="8" width="9.140625"/>
    <col min="9" max="9" width="8.7109375" customWidth="1"/>
    <col min="10" max="10" width="11" customWidth="1"/>
    <col min="11" max="11" width="4.85546875" customWidth="1"/>
    <col min="12" max="12" width="5.28515625" customWidth="1"/>
    <col min="13" max="13" width="5.140625" customWidth="1"/>
    <col min="14" max="14" width="6" customWidth="1"/>
    <col min="15" max="16" width="9.140625" hidden="1" customWidth="1"/>
    <col min="17" max="17" width="5.140625" customWidth="1"/>
    <col min="18" max="18" width="3.85546875" customWidth="1"/>
    <col min="19" max="19" width="4.28515625" customWidth="1"/>
    <col min="20" max="20" width="1.85546875" hidden="1" customWidth="1"/>
    <col min="21" max="21" width="0" hidden="1" customWidth="1"/>
  </cols>
  <sheetData>
    <row r="1" spans="1:22" ht="21" x14ac:dyDescent="0.25">
      <c r="A1" s="13"/>
      <c r="B1" s="176" t="s">
        <v>30</v>
      </c>
      <c r="C1" s="177"/>
      <c r="D1" s="177"/>
      <c r="E1" s="177"/>
      <c r="F1" s="177"/>
      <c r="G1" s="177"/>
      <c r="H1" s="177"/>
      <c r="I1" s="177"/>
      <c r="J1" s="14"/>
      <c r="K1" s="147" t="s">
        <v>45</v>
      </c>
      <c r="L1" s="147"/>
      <c r="M1" s="147"/>
      <c r="N1" s="147"/>
      <c r="O1" s="147"/>
      <c r="P1" s="147"/>
      <c r="Q1" s="147"/>
      <c r="R1" s="147"/>
      <c r="S1" s="147"/>
      <c r="T1" s="147"/>
      <c r="U1" s="147"/>
      <c r="V1" s="147"/>
    </row>
    <row r="2" spans="1:22" ht="18.75" x14ac:dyDescent="0.25">
      <c r="A2" s="15"/>
      <c r="B2" s="16"/>
      <c r="C2" s="129" t="s">
        <v>23</v>
      </c>
      <c r="D2" s="130"/>
      <c r="E2" s="130"/>
      <c r="F2" s="130"/>
      <c r="G2" s="130"/>
      <c r="H2" s="130"/>
      <c r="I2" s="16"/>
      <c r="J2" s="17"/>
      <c r="K2" s="147"/>
      <c r="L2" s="147"/>
      <c r="M2" s="147"/>
      <c r="N2" s="147"/>
      <c r="O2" s="147"/>
      <c r="P2" s="147"/>
      <c r="Q2" s="147"/>
      <c r="R2" s="147"/>
      <c r="S2" s="147"/>
      <c r="T2" s="147"/>
      <c r="U2" s="147"/>
      <c r="V2" s="147"/>
    </row>
    <row r="3" spans="1:22" ht="17.25" x14ac:dyDescent="0.3">
      <c r="A3" s="15"/>
      <c r="B3" s="141" t="s">
        <v>33</v>
      </c>
      <c r="C3" s="142"/>
      <c r="D3" s="142"/>
      <c r="E3" s="142"/>
      <c r="F3" s="142"/>
      <c r="G3" s="142"/>
      <c r="H3" s="142"/>
      <c r="I3" s="142"/>
      <c r="J3" s="17"/>
      <c r="K3" s="147"/>
      <c r="L3" s="147"/>
      <c r="M3" s="147"/>
      <c r="N3" s="147"/>
      <c r="O3" s="147"/>
      <c r="P3" s="147"/>
      <c r="Q3" s="147"/>
      <c r="R3" s="147"/>
      <c r="S3" s="147"/>
      <c r="T3" s="147"/>
      <c r="U3" s="147"/>
      <c r="V3" s="147"/>
    </row>
    <row r="4" spans="1:22" ht="15" customHeight="1" x14ac:dyDescent="0.25">
      <c r="A4" s="15"/>
      <c r="B4" s="131" t="s">
        <v>35</v>
      </c>
      <c r="C4" s="131"/>
      <c r="D4" s="131"/>
      <c r="E4" s="131"/>
      <c r="F4" s="131"/>
      <c r="G4" s="131"/>
      <c r="H4" s="131"/>
      <c r="I4" s="131"/>
      <c r="J4" s="17"/>
      <c r="K4" s="147"/>
      <c r="L4" s="147"/>
      <c r="M4" s="147"/>
      <c r="N4" s="147"/>
      <c r="O4" s="147"/>
      <c r="P4" s="147"/>
      <c r="Q4" s="147"/>
      <c r="R4" s="147"/>
      <c r="S4" s="147"/>
      <c r="T4" s="147"/>
      <c r="U4" s="147"/>
      <c r="V4" s="147"/>
    </row>
    <row r="5" spans="1:22" ht="18.75" customHeight="1" x14ac:dyDescent="0.25">
      <c r="A5" s="15"/>
      <c r="B5" s="143" t="s">
        <v>47</v>
      </c>
      <c r="C5" s="144"/>
      <c r="D5" s="144"/>
      <c r="E5" s="144"/>
      <c r="F5" s="144"/>
      <c r="G5" s="144"/>
      <c r="H5" s="144"/>
      <c r="I5" s="144"/>
      <c r="J5" s="17"/>
      <c r="K5" s="147"/>
      <c r="L5" s="147"/>
      <c r="M5" s="147"/>
      <c r="N5" s="147"/>
      <c r="O5" s="147"/>
      <c r="P5" s="147"/>
      <c r="Q5" s="147"/>
      <c r="R5" s="147"/>
      <c r="S5" s="147"/>
      <c r="T5" s="147"/>
      <c r="U5" s="147"/>
      <c r="V5" s="147"/>
    </row>
    <row r="6" spans="1:22" ht="1.5" customHeight="1" x14ac:dyDescent="0.25">
      <c r="A6" s="18"/>
      <c r="B6" s="77"/>
      <c r="C6" s="19"/>
      <c r="D6" s="19"/>
      <c r="E6" s="19"/>
      <c r="F6" s="19"/>
      <c r="G6" s="20"/>
      <c r="H6" s="20"/>
      <c r="I6" s="20"/>
      <c r="J6" s="21"/>
      <c r="K6" s="147"/>
      <c r="L6" s="147"/>
      <c r="M6" s="147"/>
      <c r="N6" s="147"/>
      <c r="O6" s="147"/>
      <c r="P6" s="147"/>
      <c r="Q6" s="147"/>
      <c r="R6" s="147"/>
      <c r="S6" s="147"/>
      <c r="T6" s="147"/>
      <c r="U6" s="147"/>
      <c r="V6" s="147"/>
    </row>
    <row r="7" spans="1:22" ht="15.75" x14ac:dyDescent="0.25">
      <c r="A7" s="43" t="s">
        <v>0</v>
      </c>
      <c r="B7" s="2">
        <v>43931</v>
      </c>
      <c r="C7" s="79" t="s">
        <v>62</v>
      </c>
      <c r="D7" s="19"/>
      <c r="E7" s="132" t="s">
        <v>37</v>
      </c>
      <c r="F7" s="132"/>
      <c r="G7" s="127"/>
      <c r="H7" s="127"/>
      <c r="I7" s="145" t="s">
        <v>56</v>
      </c>
      <c r="J7" s="146"/>
      <c r="K7" s="147"/>
      <c r="L7" s="147"/>
      <c r="M7" s="147"/>
      <c r="N7" s="147"/>
      <c r="O7" s="147"/>
      <c r="P7" s="147"/>
      <c r="Q7" s="147"/>
      <c r="R7" s="147"/>
      <c r="S7" s="147"/>
      <c r="T7" s="147"/>
      <c r="U7" s="147"/>
      <c r="V7" s="147"/>
    </row>
    <row r="8" spans="1:22" ht="26.25" x14ac:dyDescent="0.25">
      <c r="A8" s="44" t="s">
        <v>3</v>
      </c>
      <c r="B8" s="135" t="s">
        <v>64</v>
      </c>
      <c r="C8" s="136"/>
      <c r="D8" s="19"/>
      <c r="E8" s="125" t="s">
        <v>4</v>
      </c>
      <c r="F8" s="126"/>
      <c r="G8" s="127" t="s">
        <v>36</v>
      </c>
      <c r="H8" s="127"/>
      <c r="I8" s="119" t="s">
        <v>65</v>
      </c>
      <c r="J8" s="120"/>
      <c r="K8" s="147"/>
      <c r="L8" s="147"/>
      <c r="M8" s="147"/>
      <c r="N8" s="147"/>
      <c r="O8" s="147"/>
      <c r="P8" s="147"/>
      <c r="Q8" s="147"/>
      <c r="R8" s="147"/>
      <c r="S8" s="147"/>
      <c r="T8" s="147"/>
      <c r="U8" s="147"/>
      <c r="V8" s="147"/>
    </row>
    <row r="9" spans="1:22" ht="25.5" x14ac:dyDescent="0.25">
      <c r="A9" s="45" t="s">
        <v>1</v>
      </c>
      <c r="B9" s="123">
        <v>19522</v>
      </c>
      <c r="C9" s="124"/>
      <c r="D9" s="19"/>
      <c r="E9" s="19"/>
      <c r="F9" s="19"/>
      <c r="G9" s="125" t="s">
        <v>5</v>
      </c>
      <c r="H9" s="126"/>
      <c r="I9" s="119" t="s">
        <v>66</v>
      </c>
      <c r="J9" s="120"/>
      <c r="K9" s="147"/>
      <c r="L9" s="147"/>
      <c r="M9" s="147"/>
      <c r="N9" s="147"/>
      <c r="O9" s="147"/>
      <c r="P9" s="147"/>
      <c r="Q9" s="147"/>
      <c r="R9" s="147"/>
      <c r="S9" s="147"/>
      <c r="T9" s="147"/>
      <c r="U9" s="147"/>
      <c r="V9" s="147"/>
    </row>
    <row r="10" spans="1:22" ht="15" customHeight="1" x14ac:dyDescent="0.25">
      <c r="A10" s="43" t="s">
        <v>2</v>
      </c>
      <c r="B10" s="121" t="s">
        <v>60</v>
      </c>
      <c r="C10" s="122"/>
      <c r="D10" s="19"/>
      <c r="E10" s="19"/>
      <c r="F10" s="19"/>
      <c r="G10" s="125" t="s">
        <v>32</v>
      </c>
      <c r="H10" s="126"/>
      <c r="I10" s="119" t="s">
        <v>67</v>
      </c>
      <c r="J10" s="120"/>
      <c r="K10" s="147"/>
      <c r="L10" s="147"/>
      <c r="M10" s="147"/>
      <c r="N10" s="147"/>
      <c r="O10" s="147"/>
      <c r="P10" s="147"/>
      <c r="Q10" s="147"/>
      <c r="R10" s="147"/>
      <c r="S10" s="147"/>
      <c r="T10" s="147"/>
      <c r="U10" s="147"/>
      <c r="V10" s="147"/>
    </row>
    <row r="11" spans="1:22" ht="15" customHeight="1" x14ac:dyDescent="0.25">
      <c r="A11" s="43" t="s">
        <v>22</v>
      </c>
      <c r="B11" s="78">
        <v>5652</v>
      </c>
      <c r="C11" s="80">
        <v>35</v>
      </c>
      <c r="D11" s="22"/>
      <c r="E11" s="20"/>
      <c r="F11" s="20"/>
      <c r="G11" s="125" t="s">
        <v>7</v>
      </c>
      <c r="H11" s="126"/>
      <c r="I11" s="119" t="s">
        <v>43</v>
      </c>
      <c r="J11" s="120"/>
      <c r="K11" s="147"/>
      <c r="L11" s="147"/>
      <c r="M11" s="147"/>
      <c r="N11" s="147"/>
      <c r="O11" s="147"/>
      <c r="P11" s="147"/>
      <c r="Q11" s="147"/>
      <c r="R11" s="147"/>
      <c r="S11" s="147"/>
      <c r="T11" s="147"/>
      <c r="U11" s="147"/>
      <c r="V11" s="147"/>
    </row>
    <row r="12" spans="1:22" ht="3.75" customHeight="1" x14ac:dyDescent="0.25">
      <c r="A12" s="23"/>
      <c r="B12" s="19"/>
      <c r="C12" s="19"/>
      <c r="D12" s="19"/>
      <c r="E12" s="19"/>
      <c r="F12" s="19"/>
      <c r="G12" s="19"/>
      <c r="H12" s="19"/>
      <c r="I12" s="19"/>
      <c r="J12" s="17"/>
      <c r="K12" s="147"/>
      <c r="L12" s="147"/>
      <c r="M12" s="147"/>
      <c r="N12" s="147"/>
      <c r="O12" s="147"/>
      <c r="P12" s="147"/>
      <c r="Q12" s="147"/>
      <c r="R12" s="147"/>
      <c r="S12" s="147"/>
      <c r="T12" s="147"/>
      <c r="U12" s="147"/>
      <c r="V12" s="147"/>
    </row>
    <row r="13" spans="1:22" ht="15.75" x14ac:dyDescent="0.25">
      <c r="A13" s="137" t="s">
        <v>8</v>
      </c>
      <c r="B13" s="138"/>
      <c r="C13" s="139" t="s">
        <v>49</v>
      </c>
      <c r="D13" s="140"/>
      <c r="E13" s="46" t="s">
        <v>48</v>
      </c>
      <c r="F13" s="151" t="s">
        <v>9</v>
      </c>
      <c r="G13" s="152"/>
      <c r="H13" s="152"/>
      <c r="I13" s="149" t="s">
        <v>52</v>
      </c>
      <c r="J13" s="150"/>
      <c r="K13" s="147"/>
      <c r="L13" s="147"/>
      <c r="M13" s="147"/>
      <c r="N13" s="147"/>
      <c r="O13" s="147"/>
      <c r="P13" s="147"/>
      <c r="Q13" s="147"/>
      <c r="R13" s="147"/>
      <c r="S13" s="147"/>
      <c r="T13" s="147"/>
      <c r="U13" s="147"/>
      <c r="V13" s="147"/>
    </row>
    <row r="14" spans="1:22" ht="15.75" x14ac:dyDescent="0.25">
      <c r="A14" s="137" t="s">
        <v>24</v>
      </c>
      <c r="B14" s="148"/>
      <c r="C14" s="159"/>
      <c r="D14" s="47" t="s">
        <v>31</v>
      </c>
      <c r="E14" s="151" t="s">
        <v>10</v>
      </c>
      <c r="F14" s="151"/>
      <c r="G14" s="151"/>
      <c r="H14" s="151"/>
      <c r="I14" s="151"/>
      <c r="J14" s="160"/>
      <c r="K14" s="147"/>
      <c r="L14" s="147"/>
      <c r="M14" s="147"/>
      <c r="N14" s="147"/>
      <c r="O14" s="147"/>
      <c r="P14" s="147"/>
      <c r="Q14" s="147"/>
      <c r="R14" s="147"/>
      <c r="S14" s="147"/>
      <c r="T14" s="147"/>
      <c r="U14" s="147"/>
      <c r="V14" s="147"/>
    </row>
    <row r="15" spans="1:22" x14ac:dyDescent="0.25">
      <c r="A15" s="23"/>
      <c r="B15" s="19"/>
      <c r="C15" s="19"/>
      <c r="D15" s="19"/>
      <c r="E15" s="19"/>
      <c r="F15" s="19"/>
      <c r="G15" s="19"/>
      <c r="H15" s="19"/>
      <c r="I15" s="19"/>
      <c r="J15" s="17"/>
      <c r="K15" s="147"/>
      <c r="L15" s="147"/>
      <c r="M15" s="147"/>
      <c r="N15" s="147"/>
      <c r="O15" s="147"/>
      <c r="P15" s="147"/>
      <c r="Q15" s="147"/>
      <c r="R15" s="147"/>
      <c r="S15" s="147"/>
      <c r="T15" s="147"/>
      <c r="U15" s="147"/>
      <c r="V15" s="147"/>
    </row>
    <row r="16" spans="1:22" ht="15.75" x14ac:dyDescent="0.25">
      <c r="A16" s="23"/>
      <c r="B16" s="19"/>
      <c r="C16" s="19"/>
      <c r="D16" s="19"/>
      <c r="E16" s="19"/>
      <c r="F16" s="3"/>
      <c r="G16" s="19"/>
      <c r="H16" s="19"/>
      <c r="I16" s="19"/>
      <c r="J16" s="17"/>
      <c r="K16" s="147"/>
      <c r="L16" s="147"/>
      <c r="M16" s="147"/>
      <c r="N16" s="147"/>
      <c r="O16" s="147"/>
      <c r="P16" s="147"/>
      <c r="Q16" s="147"/>
      <c r="R16" s="147"/>
      <c r="S16" s="147"/>
      <c r="T16" s="147"/>
      <c r="U16" s="147"/>
      <c r="V16" s="147"/>
    </row>
    <row r="17" spans="1:22" ht="15.75" x14ac:dyDescent="0.25">
      <c r="A17" s="4"/>
      <c r="B17" s="77"/>
      <c r="C17" s="77"/>
      <c r="D17" s="19"/>
      <c r="E17" s="19"/>
      <c r="F17" s="19"/>
      <c r="G17" s="19"/>
      <c r="H17" s="19"/>
      <c r="I17" s="19"/>
      <c r="J17" s="17"/>
      <c r="K17" s="147"/>
      <c r="L17" s="147"/>
      <c r="M17" s="147"/>
      <c r="N17" s="147"/>
      <c r="O17" s="147"/>
      <c r="P17" s="147"/>
      <c r="Q17" s="147"/>
      <c r="R17" s="147"/>
      <c r="S17" s="147"/>
      <c r="T17" s="147"/>
      <c r="U17" s="147"/>
      <c r="V17" s="147"/>
    </row>
    <row r="18" spans="1:22" x14ac:dyDescent="0.25">
      <c r="A18" s="157" t="s">
        <v>11</v>
      </c>
      <c r="B18" s="158"/>
      <c r="C18" s="158"/>
      <c r="D18" s="158"/>
      <c r="E18" s="158"/>
      <c r="F18" s="158"/>
      <c r="G18" s="31"/>
      <c r="H18" s="101" t="s">
        <v>41</v>
      </c>
      <c r="I18" s="102"/>
      <c r="J18" s="103"/>
      <c r="K18" s="147"/>
      <c r="L18" s="147"/>
      <c r="M18" s="147"/>
      <c r="N18" s="147"/>
      <c r="O18" s="147"/>
      <c r="P18" s="147"/>
      <c r="Q18" s="147"/>
      <c r="R18" s="147"/>
      <c r="S18" s="147"/>
      <c r="T18" s="147"/>
      <c r="U18" s="147"/>
      <c r="V18" s="147"/>
    </row>
    <row r="19" spans="1:22" ht="17.25" x14ac:dyDescent="0.3">
      <c r="A19" s="5"/>
      <c r="B19" s="153" t="s">
        <v>38</v>
      </c>
      <c r="C19" s="154"/>
      <c r="D19" s="154"/>
      <c r="E19" s="155"/>
      <c r="F19" s="153" t="s">
        <v>40</v>
      </c>
      <c r="G19" s="156"/>
      <c r="H19" s="104"/>
      <c r="I19" s="105"/>
      <c r="J19" s="106"/>
      <c r="K19" s="147"/>
      <c r="L19" s="147"/>
      <c r="M19" s="147"/>
      <c r="N19" s="147"/>
      <c r="O19" s="147"/>
      <c r="P19" s="147"/>
      <c r="Q19" s="147"/>
      <c r="R19" s="147"/>
      <c r="S19" s="147"/>
      <c r="T19" s="147"/>
      <c r="U19" s="147"/>
      <c r="V19" s="147"/>
    </row>
    <row r="20" spans="1:22" ht="16.5" x14ac:dyDescent="0.25">
      <c r="A20" s="7" t="s">
        <v>14</v>
      </c>
      <c r="B20" s="26"/>
      <c r="C20" s="27"/>
      <c r="D20" s="8"/>
      <c r="E20" s="28"/>
      <c r="F20" s="27"/>
      <c r="G20" s="28"/>
      <c r="H20" s="115"/>
      <c r="I20" s="116"/>
      <c r="J20" s="82"/>
      <c r="K20" s="147"/>
      <c r="L20" s="147"/>
      <c r="M20" s="147"/>
      <c r="N20" s="147"/>
      <c r="O20" s="147"/>
      <c r="P20" s="147"/>
      <c r="Q20" s="147"/>
      <c r="R20" s="147"/>
      <c r="S20" s="147"/>
      <c r="T20" s="147"/>
      <c r="U20" s="147"/>
      <c r="V20" s="147"/>
    </row>
    <row r="21" spans="1:22" x14ac:dyDescent="0.25">
      <c r="A21" s="9" t="s">
        <v>13</v>
      </c>
      <c r="B21" s="26"/>
      <c r="C21" s="19"/>
      <c r="D21" s="19"/>
      <c r="E21" s="28"/>
      <c r="F21" s="26"/>
      <c r="G21" s="24"/>
      <c r="H21" s="117"/>
      <c r="I21" s="118"/>
      <c r="J21" s="81"/>
      <c r="K21" s="147"/>
      <c r="L21" s="147"/>
      <c r="M21" s="147"/>
      <c r="N21" s="147"/>
      <c r="O21" s="147"/>
      <c r="P21" s="147"/>
      <c r="Q21" s="147"/>
      <c r="R21" s="147"/>
      <c r="S21" s="147"/>
      <c r="T21" s="147"/>
      <c r="U21" s="147"/>
      <c r="V21" s="147"/>
    </row>
    <row r="22" spans="1:22" x14ac:dyDescent="0.25">
      <c r="A22" s="170" t="s">
        <v>15</v>
      </c>
      <c r="B22" s="171"/>
      <c r="C22" s="31"/>
      <c r="D22" s="31"/>
      <c r="E22" s="31"/>
      <c r="F22" s="31"/>
      <c r="G22" s="31"/>
      <c r="H22" s="19"/>
      <c r="I22" s="31"/>
      <c r="J22" s="32"/>
      <c r="K22" s="147"/>
      <c r="L22" s="147"/>
      <c r="M22" s="147"/>
      <c r="N22" s="147"/>
      <c r="O22" s="147"/>
      <c r="P22" s="147"/>
      <c r="Q22" s="147"/>
      <c r="R22" s="147"/>
      <c r="S22" s="147"/>
      <c r="T22" s="147"/>
      <c r="U22" s="147"/>
      <c r="V22" s="147"/>
    </row>
    <row r="23" spans="1:22" x14ac:dyDescent="0.25">
      <c r="A23" s="172"/>
      <c r="B23" s="173"/>
      <c r="C23" s="33"/>
      <c r="D23" s="24"/>
      <c r="E23" s="24"/>
      <c r="F23" s="24"/>
      <c r="G23" s="24"/>
      <c r="H23" s="24"/>
      <c r="I23" s="24"/>
      <c r="J23" s="25"/>
      <c r="K23" s="147"/>
      <c r="L23" s="147"/>
      <c r="M23" s="147"/>
      <c r="N23" s="147"/>
      <c r="O23" s="147"/>
      <c r="P23" s="147"/>
      <c r="Q23" s="147"/>
      <c r="R23" s="147"/>
      <c r="S23" s="147"/>
      <c r="T23" s="147"/>
      <c r="U23" s="147"/>
      <c r="V23" s="147"/>
    </row>
    <row r="24" spans="1:22" ht="15" customHeight="1" x14ac:dyDescent="0.25">
      <c r="A24" s="48" t="s">
        <v>16</v>
      </c>
      <c r="B24" s="133" t="s">
        <v>51</v>
      </c>
      <c r="C24" s="134"/>
      <c r="D24" s="10" t="s">
        <v>57</v>
      </c>
      <c r="E24" s="128" t="s">
        <v>25</v>
      </c>
      <c r="F24" s="128"/>
      <c r="G24" s="11"/>
      <c r="H24" s="128" t="s">
        <v>46</v>
      </c>
      <c r="I24" s="128"/>
      <c r="J24" s="12"/>
      <c r="K24" s="147"/>
      <c r="L24" s="147"/>
      <c r="M24" s="147"/>
      <c r="N24" s="147"/>
      <c r="O24" s="147"/>
      <c r="P24" s="147"/>
      <c r="Q24" s="147"/>
      <c r="R24" s="147"/>
      <c r="S24" s="147"/>
      <c r="T24" s="147"/>
      <c r="U24" s="147"/>
      <c r="V24" s="147"/>
    </row>
    <row r="25" spans="1:22" ht="24" customHeight="1" x14ac:dyDescent="0.3">
      <c r="A25" s="109" t="s">
        <v>18</v>
      </c>
      <c r="B25" s="110"/>
      <c r="C25" s="110"/>
      <c r="D25" s="110"/>
      <c r="E25" s="110"/>
      <c r="F25" s="110"/>
      <c r="G25" s="110"/>
      <c r="H25" s="110"/>
      <c r="I25" s="110"/>
      <c r="J25" s="111"/>
      <c r="K25" s="147"/>
      <c r="L25" s="147"/>
      <c r="M25" s="147"/>
      <c r="N25" s="147"/>
      <c r="O25" s="147"/>
      <c r="P25" s="147"/>
      <c r="Q25" s="147"/>
      <c r="R25" s="147"/>
      <c r="S25" s="147"/>
      <c r="T25" s="147"/>
      <c r="U25" s="147"/>
      <c r="V25" s="147"/>
    </row>
    <row r="26" spans="1:22" ht="15.75" x14ac:dyDescent="0.25">
      <c r="A26" s="23"/>
      <c r="B26" s="19"/>
      <c r="C26" s="19"/>
      <c r="D26" s="19"/>
      <c r="E26" s="161" t="s">
        <v>19</v>
      </c>
      <c r="F26" s="161"/>
      <c r="G26" s="161"/>
      <c r="H26" s="162" t="s">
        <v>58</v>
      </c>
      <c r="I26" s="163"/>
      <c r="J26" s="164"/>
      <c r="K26" s="147"/>
      <c r="L26" s="147"/>
      <c r="M26" s="147"/>
      <c r="N26" s="147"/>
      <c r="O26" s="147"/>
      <c r="P26" s="147"/>
      <c r="Q26" s="147"/>
      <c r="R26" s="147"/>
      <c r="S26" s="147"/>
      <c r="T26" s="147"/>
      <c r="U26" s="147"/>
      <c r="V26" s="147"/>
    </row>
    <row r="27" spans="1:22" ht="13.5" customHeight="1" x14ac:dyDescent="0.25">
      <c r="A27" s="23"/>
      <c r="B27" s="19"/>
      <c r="C27" s="19"/>
      <c r="D27" s="19"/>
      <c r="E27" s="165" t="s">
        <v>20</v>
      </c>
      <c r="F27" s="166"/>
      <c r="G27" s="167" t="s">
        <v>61</v>
      </c>
      <c r="H27" s="168"/>
      <c r="I27" s="168"/>
      <c r="J27" s="169"/>
      <c r="K27" s="147"/>
      <c r="L27" s="147"/>
      <c r="M27" s="147"/>
      <c r="N27" s="147"/>
      <c r="O27" s="147"/>
      <c r="P27" s="147"/>
      <c r="Q27" s="147"/>
      <c r="R27" s="147"/>
      <c r="S27" s="147"/>
      <c r="T27" s="147"/>
      <c r="U27" s="147"/>
      <c r="V27" s="147"/>
    </row>
    <row r="28" spans="1:22" ht="15" customHeight="1" x14ac:dyDescent="0.25">
      <c r="A28" s="23"/>
      <c r="B28" s="19"/>
      <c r="C28" s="19"/>
      <c r="D28" s="19"/>
      <c r="E28" s="112" t="s">
        <v>72</v>
      </c>
      <c r="F28" s="113"/>
      <c r="G28" s="113"/>
      <c r="H28" s="113"/>
      <c r="I28" s="113"/>
      <c r="J28" s="114"/>
      <c r="K28" s="147"/>
      <c r="L28" s="147"/>
      <c r="M28" s="147"/>
      <c r="N28" s="147"/>
      <c r="O28" s="147"/>
      <c r="P28" s="147"/>
      <c r="Q28" s="147"/>
      <c r="R28" s="147"/>
      <c r="S28" s="147"/>
      <c r="T28" s="147"/>
      <c r="U28" s="147"/>
      <c r="V28" s="147"/>
    </row>
    <row r="29" spans="1:22" ht="15" customHeight="1" x14ac:dyDescent="0.25">
      <c r="A29" s="23"/>
      <c r="B29" s="19"/>
      <c r="C29" s="19"/>
      <c r="D29" s="19"/>
      <c r="E29" s="113"/>
      <c r="F29" s="113"/>
      <c r="G29" s="113"/>
      <c r="H29" s="113"/>
      <c r="I29" s="113"/>
      <c r="J29" s="114"/>
      <c r="K29" s="147"/>
      <c r="L29" s="147"/>
      <c r="M29" s="147"/>
      <c r="N29" s="147"/>
      <c r="O29" s="147"/>
      <c r="P29" s="147"/>
      <c r="Q29" s="147"/>
      <c r="R29" s="147"/>
      <c r="S29" s="147"/>
      <c r="T29" s="147"/>
      <c r="U29" s="147"/>
      <c r="V29" s="147"/>
    </row>
    <row r="30" spans="1:22" ht="15" customHeight="1" x14ac:dyDescent="0.25">
      <c r="A30" s="23"/>
      <c r="B30" s="19"/>
      <c r="C30" s="19"/>
      <c r="D30" s="19"/>
      <c r="E30" s="113"/>
      <c r="F30" s="113"/>
      <c r="G30" s="113"/>
      <c r="H30" s="113"/>
      <c r="I30" s="113"/>
      <c r="J30" s="114"/>
      <c r="K30" s="147"/>
      <c r="L30" s="147"/>
      <c r="M30" s="147"/>
      <c r="N30" s="147"/>
      <c r="O30" s="147"/>
      <c r="P30" s="147"/>
      <c r="Q30" s="147"/>
      <c r="R30" s="147"/>
      <c r="S30" s="147"/>
      <c r="T30" s="147"/>
      <c r="U30" s="147"/>
      <c r="V30" s="147"/>
    </row>
    <row r="31" spans="1:22" ht="15" customHeight="1" x14ac:dyDescent="0.25">
      <c r="A31" s="23"/>
      <c r="B31" s="19"/>
      <c r="C31" s="19"/>
      <c r="D31" s="19"/>
      <c r="E31" s="113"/>
      <c r="F31" s="113"/>
      <c r="G31" s="113"/>
      <c r="H31" s="113"/>
      <c r="I31" s="113"/>
      <c r="J31" s="114"/>
      <c r="K31" s="147"/>
      <c r="L31" s="147"/>
      <c r="M31" s="147"/>
      <c r="N31" s="147"/>
      <c r="O31" s="147"/>
      <c r="P31" s="147"/>
      <c r="Q31" s="147"/>
      <c r="R31" s="147"/>
      <c r="S31" s="147"/>
      <c r="T31" s="147"/>
      <c r="U31" s="147"/>
      <c r="V31" s="147"/>
    </row>
    <row r="32" spans="1:22" ht="15" customHeight="1" x14ac:dyDescent="0.25">
      <c r="A32" s="23"/>
      <c r="B32" s="19"/>
      <c r="C32" s="19"/>
      <c r="D32" s="19"/>
      <c r="E32" s="113"/>
      <c r="F32" s="113"/>
      <c r="G32" s="113"/>
      <c r="H32" s="113"/>
      <c r="I32" s="113"/>
      <c r="J32" s="114"/>
      <c r="K32" s="147"/>
      <c r="L32" s="147"/>
      <c r="M32" s="147"/>
      <c r="N32" s="147"/>
      <c r="O32" s="147"/>
      <c r="P32" s="147"/>
      <c r="Q32" s="147"/>
      <c r="R32" s="147"/>
      <c r="S32" s="147"/>
      <c r="T32" s="147"/>
      <c r="U32" s="147"/>
      <c r="V32" s="147"/>
    </row>
    <row r="33" spans="1:22" ht="15" customHeight="1" x14ac:dyDescent="0.25">
      <c r="A33" s="23"/>
      <c r="B33" s="19"/>
      <c r="C33" s="19"/>
      <c r="D33" s="19"/>
      <c r="E33" s="113"/>
      <c r="F33" s="113"/>
      <c r="G33" s="113"/>
      <c r="H33" s="113"/>
      <c r="I33" s="113"/>
      <c r="J33" s="114"/>
      <c r="K33" s="147"/>
      <c r="L33" s="147"/>
      <c r="M33" s="147"/>
      <c r="N33" s="147"/>
      <c r="O33" s="147"/>
      <c r="P33" s="147"/>
      <c r="Q33" s="147"/>
      <c r="R33" s="147"/>
      <c r="S33" s="147"/>
      <c r="T33" s="147"/>
      <c r="U33" s="147"/>
      <c r="V33" s="147"/>
    </row>
    <row r="34" spans="1:22" ht="15" customHeight="1" x14ac:dyDescent="0.25">
      <c r="A34" s="23"/>
      <c r="B34" s="19"/>
      <c r="C34" s="19"/>
      <c r="D34" s="19"/>
      <c r="E34" s="113"/>
      <c r="F34" s="113"/>
      <c r="G34" s="113"/>
      <c r="H34" s="113"/>
      <c r="I34" s="113"/>
      <c r="J34" s="114"/>
      <c r="K34" s="147"/>
      <c r="L34" s="147"/>
      <c r="M34" s="147"/>
      <c r="N34" s="147"/>
      <c r="O34" s="147"/>
      <c r="P34" s="147"/>
      <c r="Q34" s="147"/>
      <c r="R34" s="147"/>
      <c r="S34" s="147"/>
      <c r="T34" s="147"/>
      <c r="U34" s="147"/>
      <c r="V34" s="147"/>
    </row>
    <row r="35" spans="1:22" ht="15" customHeight="1" x14ac:dyDescent="0.25">
      <c r="A35" s="23"/>
      <c r="B35" s="19"/>
      <c r="C35" s="19"/>
      <c r="D35" s="19"/>
      <c r="E35" s="113"/>
      <c r="F35" s="113"/>
      <c r="G35" s="113"/>
      <c r="H35" s="113"/>
      <c r="I35" s="113"/>
      <c r="J35" s="114"/>
      <c r="K35" s="147"/>
      <c r="L35" s="147"/>
      <c r="M35" s="147"/>
      <c r="N35" s="147"/>
      <c r="O35" s="147"/>
      <c r="P35" s="147"/>
      <c r="Q35" s="147"/>
      <c r="R35" s="147"/>
      <c r="S35" s="147"/>
      <c r="T35" s="147"/>
      <c r="U35" s="147"/>
      <c r="V35" s="147"/>
    </row>
    <row r="36" spans="1:22" ht="15" customHeight="1" x14ac:dyDescent="0.25">
      <c r="A36" s="23"/>
      <c r="B36" s="19"/>
      <c r="C36" s="19"/>
      <c r="D36" s="19"/>
      <c r="E36" s="113"/>
      <c r="F36" s="113"/>
      <c r="G36" s="113"/>
      <c r="H36" s="113"/>
      <c r="I36" s="113"/>
      <c r="J36" s="114"/>
      <c r="K36" s="147"/>
      <c r="L36" s="147"/>
      <c r="M36" s="147"/>
      <c r="N36" s="147"/>
      <c r="O36" s="147"/>
      <c r="P36" s="147"/>
      <c r="Q36" s="147"/>
      <c r="R36" s="147"/>
      <c r="S36" s="147"/>
      <c r="T36" s="147"/>
      <c r="U36" s="147"/>
      <c r="V36" s="147"/>
    </row>
    <row r="37" spans="1:22" ht="15" customHeight="1" x14ac:dyDescent="0.25">
      <c r="A37" s="34" t="s">
        <v>12</v>
      </c>
      <c r="B37" s="19"/>
      <c r="C37" s="35"/>
      <c r="D37" s="35"/>
      <c r="E37" s="113"/>
      <c r="F37" s="113"/>
      <c r="G37" s="113"/>
      <c r="H37" s="113"/>
      <c r="I37" s="113"/>
      <c r="J37" s="114"/>
      <c r="K37" s="147"/>
      <c r="L37" s="147"/>
      <c r="M37" s="147"/>
      <c r="N37" s="147"/>
      <c r="O37" s="147"/>
      <c r="P37" s="147"/>
      <c r="Q37" s="147"/>
      <c r="R37" s="147"/>
      <c r="S37" s="147"/>
      <c r="T37" s="147"/>
      <c r="U37" s="147"/>
      <c r="V37" s="147"/>
    </row>
    <row r="38" spans="1:22" ht="15" customHeight="1" x14ac:dyDescent="0.25">
      <c r="A38" s="36"/>
      <c r="B38" s="35"/>
      <c r="C38" s="35"/>
      <c r="D38" s="35"/>
      <c r="E38" s="113"/>
      <c r="F38" s="113"/>
      <c r="G38" s="113"/>
      <c r="H38" s="113"/>
      <c r="I38" s="113"/>
      <c r="J38" s="114"/>
      <c r="K38" s="147"/>
      <c r="L38" s="147"/>
      <c r="M38" s="147"/>
      <c r="N38" s="147"/>
      <c r="O38" s="147"/>
      <c r="P38" s="147"/>
      <c r="Q38" s="147"/>
      <c r="R38" s="147"/>
      <c r="S38" s="147"/>
      <c r="T38" s="147"/>
      <c r="U38" s="147"/>
      <c r="V38" s="147"/>
    </row>
    <row r="39" spans="1:22" ht="15" customHeight="1" x14ac:dyDescent="0.25">
      <c r="A39" s="37" t="s">
        <v>17</v>
      </c>
      <c r="B39" s="35"/>
      <c r="C39" s="38"/>
      <c r="D39" s="38"/>
      <c r="E39" s="113"/>
      <c r="F39" s="113"/>
      <c r="G39" s="113"/>
      <c r="H39" s="113"/>
      <c r="I39" s="113"/>
      <c r="J39" s="114"/>
      <c r="K39" s="147"/>
      <c r="L39" s="147"/>
      <c r="M39" s="147"/>
      <c r="N39" s="147"/>
      <c r="O39" s="147"/>
      <c r="P39" s="147"/>
      <c r="Q39" s="147"/>
      <c r="R39" s="147"/>
      <c r="S39" s="147"/>
      <c r="T39" s="147"/>
      <c r="U39" s="147"/>
      <c r="V39" s="147"/>
    </row>
    <row r="40" spans="1:22" ht="15" customHeight="1" x14ac:dyDescent="0.25">
      <c r="A40" s="37"/>
      <c r="B40" s="38"/>
      <c r="C40" s="38"/>
      <c r="D40" s="38"/>
      <c r="E40" s="113"/>
      <c r="F40" s="113"/>
      <c r="G40" s="113"/>
      <c r="H40" s="113"/>
      <c r="I40" s="113"/>
      <c r="J40" s="114"/>
      <c r="K40" s="147"/>
      <c r="L40" s="147"/>
      <c r="M40" s="147"/>
      <c r="N40" s="147"/>
      <c r="O40" s="147"/>
      <c r="P40" s="147"/>
      <c r="Q40" s="147"/>
      <c r="R40" s="147"/>
      <c r="S40" s="147"/>
      <c r="T40" s="147"/>
      <c r="U40" s="147"/>
      <c r="V40" s="147"/>
    </row>
    <row r="41" spans="1:22" ht="15" customHeight="1" x14ac:dyDescent="0.25">
      <c r="A41" s="37"/>
      <c r="B41" s="38"/>
      <c r="C41" s="38"/>
      <c r="D41" s="38"/>
      <c r="E41" s="113"/>
      <c r="F41" s="113"/>
      <c r="G41" s="113"/>
      <c r="H41" s="113"/>
      <c r="I41" s="113"/>
      <c r="J41" s="114"/>
      <c r="K41" s="147"/>
      <c r="L41" s="147"/>
      <c r="M41" s="147"/>
      <c r="N41" s="147"/>
      <c r="O41" s="147"/>
      <c r="P41" s="147"/>
      <c r="Q41" s="147"/>
      <c r="R41" s="147"/>
      <c r="S41" s="147"/>
      <c r="T41" s="147"/>
      <c r="U41" s="147"/>
      <c r="V41" s="147"/>
    </row>
    <row r="42" spans="1:22" ht="15" customHeight="1" x14ac:dyDescent="0.25">
      <c r="A42" s="37"/>
      <c r="B42" s="38"/>
      <c r="C42" s="38"/>
      <c r="D42" s="38"/>
      <c r="E42" s="113"/>
      <c r="F42" s="113"/>
      <c r="G42" s="113"/>
      <c r="H42" s="113"/>
      <c r="I42" s="113"/>
      <c r="J42" s="114"/>
      <c r="K42" s="147"/>
      <c r="L42" s="147"/>
      <c r="M42" s="147"/>
      <c r="N42" s="147"/>
      <c r="O42" s="147"/>
      <c r="P42" s="147"/>
      <c r="Q42" s="147"/>
      <c r="R42" s="147"/>
      <c r="S42" s="147"/>
      <c r="T42" s="147"/>
      <c r="U42" s="147"/>
      <c r="V42" s="147"/>
    </row>
    <row r="43" spans="1:22" ht="15" customHeight="1" x14ac:dyDescent="0.25">
      <c r="A43" s="37"/>
      <c r="B43" s="38"/>
      <c r="C43" s="38"/>
      <c r="D43" s="38"/>
      <c r="E43" s="113"/>
      <c r="F43" s="113"/>
      <c r="G43" s="113"/>
      <c r="H43" s="113"/>
      <c r="I43" s="113"/>
      <c r="J43" s="114"/>
      <c r="K43" s="147"/>
      <c r="L43" s="147"/>
      <c r="M43" s="147"/>
      <c r="N43" s="147"/>
      <c r="O43" s="147"/>
      <c r="P43" s="147"/>
      <c r="Q43" s="147"/>
      <c r="R43" s="147"/>
      <c r="S43" s="147"/>
      <c r="T43" s="147"/>
      <c r="U43" s="147"/>
      <c r="V43" s="147"/>
    </row>
    <row r="44" spans="1:22" ht="15" customHeight="1" x14ac:dyDescent="0.25">
      <c r="A44" s="37"/>
      <c r="B44" s="38"/>
      <c r="C44" s="38"/>
      <c r="D44" s="38"/>
      <c r="E44" s="113"/>
      <c r="F44" s="113"/>
      <c r="G44" s="113"/>
      <c r="H44" s="113"/>
      <c r="I44" s="113"/>
      <c r="J44" s="114"/>
      <c r="K44" s="147"/>
      <c r="L44" s="147"/>
      <c r="M44" s="147"/>
      <c r="N44" s="147"/>
      <c r="O44" s="147"/>
      <c r="P44" s="147"/>
      <c r="Q44" s="147"/>
      <c r="R44" s="147"/>
      <c r="S44" s="147"/>
      <c r="T44" s="147"/>
      <c r="U44" s="147"/>
      <c r="V44" s="147"/>
    </row>
    <row r="45" spans="1:22" ht="15" customHeight="1" x14ac:dyDescent="0.25">
      <c r="A45" s="37"/>
      <c r="B45" s="38"/>
      <c r="C45" s="38"/>
      <c r="D45" s="38"/>
      <c r="E45" s="113"/>
      <c r="F45" s="113"/>
      <c r="G45" s="113"/>
      <c r="H45" s="113"/>
      <c r="I45" s="113"/>
      <c r="J45" s="114"/>
      <c r="K45" s="147"/>
      <c r="L45" s="147"/>
      <c r="M45" s="147"/>
      <c r="N45" s="147"/>
      <c r="O45" s="147"/>
      <c r="P45" s="147"/>
      <c r="Q45" s="147"/>
      <c r="R45" s="147"/>
      <c r="S45" s="147"/>
      <c r="T45" s="147"/>
      <c r="U45" s="147"/>
      <c r="V45" s="147"/>
    </row>
    <row r="46" spans="1:22" ht="15" customHeight="1" x14ac:dyDescent="0.25">
      <c r="A46" s="37"/>
      <c r="B46" s="38"/>
      <c r="C46" s="38"/>
      <c r="D46" s="38"/>
      <c r="E46" s="113"/>
      <c r="F46" s="113"/>
      <c r="G46" s="113"/>
      <c r="H46" s="113"/>
      <c r="I46" s="113"/>
      <c r="J46" s="114"/>
      <c r="K46" s="147"/>
      <c r="L46" s="147"/>
      <c r="M46" s="147"/>
      <c r="N46" s="147"/>
      <c r="O46" s="147"/>
      <c r="P46" s="147"/>
      <c r="Q46" s="147"/>
      <c r="R46" s="147"/>
      <c r="S46" s="147"/>
      <c r="T46" s="147"/>
      <c r="U46" s="147"/>
      <c r="V46" s="147"/>
    </row>
    <row r="47" spans="1:22" ht="15" customHeight="1" x14ac:dyDescent="0.25">
      <c r="A47" s="89" t="s">
        <v>28</v>
      </c>
      <c r="B47" s="38"/>
      <c r="C47" s="38"/>
      <c r="D47" s="38"/>
      <c r="E47" s="113"/>
      <c r="F47" s="113"/>
      <c r="G47" s="113"/>
      <c r="H47" s="113"/>
      <c r="I47" s="113"/>
      <c r="J47" s="114"/>
      <c r="K47" s="147"/>
      <c r="L47" s="147"/>
      <c r="M47" s="147"/>
      <c r="N47" s="147"/>
      <c r="O47" s="147"/>
      <c r="P47" s="147"/>
      <c r="Q47" s="147"/>
      <c r="R47" s="147"/>
      <c r="S47" s="147"/>
      <c r="T47" s="147"/>
      <c r="U47" s="147"/>
      <c r="V47" s="147"/>
    </row>
    <row r="48" spans="1:22" ht="15" customHeight="1" x14ac:dyDescent="0.25">
      <c r="A48" s="174" t="s">
        <v>71</v>
      </c>
      <c r="B48" s="175"/>
      <c r="C48" s="175"/>
      <c r="D48" s="175"/>
      <c r="E48" s="113"/>
      <c r="F48" s="113"/>
      <c r="G48" s="113"/>
      <c r="H48" s="113"/>
      <c r="I48" s="113"/>
      <c r="J48" s="114"/>
      <c r="K48" s="147"/>
      <c r="L48" s="147"/>
      <c r="M48" s="147"/>
      <c r="N48" s="147"/>
      <c r="O48" s="147"/>
      <c r="P48" s="147"/>
      <c r="Q48" s="147"/>
      <c r="R48" s="147"/>
      <c r="S48" s="147"/>
      <c r="T48" s="147"/>
      <c r="U48" s="147"/>
      <c r="V48" s="147"/>
    </row>
    <row r="49" spans="1:22" ht="15" customHeight="1" x14ac:dyDescent="0.25">
      <c r="A49" s="96"/>
      <c r="B49" s="95"/>
      <c r="C49" s="95"/>
      <c r="D49" s="95"/>
      <c r="E49" s="113"/>
      <c r="F49" s="113"/>
      <c r="G49" s="113"/>
      <c r="H49" s="113"/>
      <c r="I49" s="113"/>
      <c r="J49" s="114"/>
      <c r="K49" s="147"/>
      <c r="L49" s="147"/>
      <c r="M49" s="147"/>
      <c r="N49" s="147"/>
      <c r="O49" s="147"/>
      <c r="P49" s="147"/>
      <c r="Q49" s="147"/>
      <c r="R49" s="147"/>
      <c r="S49" s="147"/>
      <c r="T49" s="147"/>
      <c r="U49" s="147"/>
      <c r="V49" s="147"/>
    </row>
    <row r="50" spans="1:22" ht="15" customHeight="1" x14ac:dyDescent="0.25">
      <c r="A50" s="96"/>
      <c r="B50" s="95"/>
      <c r="C50" s="95"/>
      <c r="D50" s="95"/>
      <c r="E50" s="113"/>
      <c r="F50" s="113"/>
      <c r="G50" s="113"/>
      <c r="H50" s="113"/>
      <c r="I50" s="113"/>
      <c r="J50" s="114"/>
      <c r="K50" s="147"/>
      <c r="L50" s="147"/>
      <c r="M50" s="147"/>
      <c r="N50" s="147"/>
      <c r="O50" s="147"/>
      <c r="P50" s="147"/>
      <c r="Q50" s="147"/>
      <c r="R50" s="147"/>
      <c r="S50" s="147"/>
      <c r="T50" s="147"/>
      <c r="U50" s="147"/>
      <c r="V50" s="147"/>
    </row>
    <row r="51" spans="1:22" ht="12.75" customHeight="1" x14ac:dyDescent="0.25">
      <c r="A51" s="96"/>
      <c r="B51" s="95"/>
      <c r="C51" s="95"/>
      <c r="D51" s="95"/>
      <c r="E51" s="113"/>
      <c r="F51" s="113"/>
      <c r="G51" s="113"/>
      <c r="H51" s="113"/>
      <c r="I51" s="113"/>
      <c r="J51" s="114"/>
      <c r="K51" s="147"/>
      <c r="L51" s="147"/>
      <c r="M51" s="147"/>
      <c r="N51" s="147"/>
      <c r="O51" s="147"/>
      <c r="P51" s="147"/>
      <c r="Q51" s="147"/>
      <c r="R51" s="147"/>
      <c r="S51" s="147"/>
      <c r="T51" s="147"/>
      <c r="U51" s="147"/>
      <c r="V51" s="147"/>
    </row>
    <row r="52" spans="1:22" ht="13.5" customHeight="1" x14ac:dyDescent="0.25">
      <c r="A52" s="90"/>
      <c r="B52" s="95"/>
      <c r="C52" s="92"/>
      <c r="D52" s="92"/>
      <c r="E52" s="92"/>
      <c r="F52" s="92"/>
      <c r="G52" s="92"/>
      <c r="H52" s="92"/>
      <c r="I52" s="92"/>
      <c r="J52" s="93"/>
      <c r="K52" s="147"/>
      <c r="L52" s="147"/>
      <c r="M52" s="147"/>
      <c r="N52" s="147"/>
      <c r="O52" s="147"/>
      <c r="P52" s="147"/>
      <c r="Q52" s="147"/>
      <c r="R52" s="147"/>
      <c r="S52" s="147"/>
      <c r="T52" s="147"/>
      <c r="U52" s="147"/>
      <c r="V52" s="147"/>
    </row>
    <row r="53" spans="1:22" ht="13.5" customHeight="1" x14ac:dyDescent="0.25">
      <c r="A53" s="94"/>
      <c r="B53" s="91"/>
      <c r="C53" s="92"/>
      <c r="D53" s="92"/>
      <c r="E53" s="92"/>
      <c r="F53" s="92"/>
      <c r="G53" s="92"/>
      <c r="H53" s="92"/>
      <c r="I53" s="92"/>
      <c r="J53" s="93"/>
      <c r="K53" s="147"/>
      <c r="L53" s="147"/>
      <c r="M53" s="147"/>
      <c r="N53" s="147"/>
      <c r="O53" s="147"/>
      <c r="P53" s="147"/>
      <c r="Q53" s="147"/>
      <c r="R53" s="147"/>
      <c r="S53" s="147"/>
      <c r="T53" s="147"/>
      <c r="U53" s="147"/>
      <c r="V53" s="147"/>
    </row>
    <row r="54" spans="1:22" ht="23.25" customHeight="1" x14ac:dyDescent="0.25">
      <c r="A54" s="98" t="s">
        <v>50</v>
      </c>
      <c r="B54" s="92"/>
      <c r="C54" s="99"/>
      <c r="D54" s="107" t="s">
        <v>42</v>
      </c>
      <c r="E54" s="108"/>
      <c r="F54" s="39"/>
      <c r="G54" s="39"/>
      <c r="H54" s="148" t="s">
        <v>21</v>
      </c>
      <c r="I54" s="138"/>
      <c r="J54" s="40"/>
      <c r="K54" s="147"/>
      <c r="L54" s="147"/>
      <c r="M54" s="147"/>
      <c r="N54" s="147"/>
      <c r="O54" s="147"/>
      <c r="P54" s="147"/>
      <c r="Q54" s="147"/>
      <c r="R54" s="147"/>
      <c r="S54" s="147"/>
      <c r="T54" s="147"/>
      <c r="U54" s="147"/>
      <c r="V54" s="147"/>
    </row>
    <row r="55" spans="1:22" hidden="1" x14ac:dyDescent="0.25">
      <c r="A55" s="41"/>
      <c r="B55" s="99"/>
      <c r="C55" s="41"/>
      <c r="D55" s="41"/>
      <c r="E55" s="41"/>
      <c r="F55" s="41"/>
      <c r="G55" s="41"/>
      <c r="H55" s="41"/>
      <c r="I55" s="19"/>
      <c r="J55" s="42"/>
      <c r="K55" s="147"/>
      <c r="L55" s="147"/>
      <c r="M55" s="147"/>
      <c r="N55" s="147"/>
      <c r="O55" s="147"/>
      <c r="P55" s="147"/>
      <c r="Q55" s="147"/>
      <c r="R55" s="147"/>
      <c r="S55" s="147"/>
      <c r="T55" s="147"/>
      <c r="U55" s="147"/>
      <c r="V55" s="147"/>
    </row>
    <row r="56" spans="1:22" x14ac:dyDescent="0.25">
      <c r="A56" s="97"/>
      <c r="B56" s="41"/>
      <c r="C56" s="97"/>
      <c r="D56" s="97"/>
      <c r="E56" s="97"/>
      <c r="F56" s="97"/>
      <c r="G56" s="97"/>
      <c r="H56" s="97"/>
      <c r="I56" s="97"/>
      <c r="J56" s="97"/>
      <c r="K56" s="97"/>
      <c r="L56" s="97"/>
      <c r="M56" s="97"/>
      <c r="N56" s="97"/>
      <c r="O56" s="97"/>
      <c r="P56" s="97"/>
      <c r="Q56" s="97"/>
      <c r="R56" s="97"/>
      <c r="S56" s="97"/>
    </row>
    <row r="57" spans="1:22" x14ac:dyDescent="0.25">
      <c r="A57" s="97"/>
      <c r="B57" s="97"/>
      <c r="C57" s="97"/>
      <c r="D57" s="97"/>
      <c r="E57" s="97"/>
      <c r="F57" s="97"/>
      <c r="G57" s="97"/>
      <c r="H57" s="97"/>
      <c r="I57" s="97"/>
      <c r="J57" s="97"/>
      <c r="K57" s="97"/>
      <c r="L57" s="97"/>
      <c r="M57" s="97"/>
      <c r="N57" s="97"/>
      <c r="O57" s="97"/>
      <c r="P57" s="97"/>
      <c r="Q57" s="97"/>
      <c r="R57" s="97"/>
      <c r="S57" s="97"/>
    </row>
    <row r="58" spans="1:22" x14ac:dyDescent="0.25">
      <c r="A58" s="97"/>
      <c r="B58" s="97"/>
      <c r="C58" s="97"/>
      <c r="D58" s="97"/>
      <c r="E58" s="97"/>
      <c r="F58" s="97"/>
      <c r="G58" s="97"/>
      <c r="H58" s="97"/>
      <c r="I58" s="97"/>
      <c r="J58" s="97"/>
      <c r="K58" s="97"/>
      <c r="L58" s="97"/>
      <c r="M58" s="97"/>
      <c r="N58" s="97"/>
      <c r="O58" s="97"/>
      <c r="P58" s="97"/>
      <c r="Q58" s="97"/>
      <c r="R58" s="97"/>
      <c r="S58" s="97"/>
    </row>
    <row r="59" spans="1:22" x14ac:dyDescent="0.25">
      <c r="A59" s="97"/>
      <c r="B59" s="97"/>
      <c r="C59" s="97"/>
      <c r="D59" s="97"/>
      <c r="E59" s="97"/>
      <c r="F59" s="97"/>
      <c r="G59" s="97"/>
      <c r="H59" s="97"/>
      <c r="I59" s="97"/>
      <c r="J59" s="97"/>
      <c r="K59" s="97"/>
      <c r="L59" s="97"/>
      <c r="M59" s="97"/>
      <c r="N59" s="97"/>
      <c r="O59" s="97"/>
      <c r="P59" s="97"/>
      <c r="Q59" s="97"/>
      <c r="R59" s="97"/>
      <c r="S59" s="97"/>
    </row>
    <row r="60" spans="1:22" x14ac:dyDescent="0.25">
      <c r="A60" s="97"/>
      <c r="B60" s="97"/>
      <c r="C60" s="97"/>
      <c r="D60" s="97"/>
      <c r="E60" s="97"/>
      <c r="F60" s="97"/>
      <c r="G60" s="97"/>
      <c r="H60" s="97"/>
      <c r="I60" s="97"/>
      <c r="J60" s="97"/>
      <c r="K60" s="97"/>
      <c r="L60" s="97"/>
      <c r="M60" s="97"/>
      <c r="N60" s="97"/>
      <c r="O60" s="97"/>
      <c r="P60" s="97"/>
      <c r="Q60" s="97"/>
      <c r="R60" s="97"/>
      <c r="S60" s="97"/>
    </row>
    <row r="61" spans="1:22" x14ac:dyDescent="0.25">
      <c r="A61" s="97"/>
      <c r="B61" s="97"/>
      <c r="C61" s="97"/>
      <c r="D61" s="97"/>
      <c r="E61" s="97"/>
      <c r="F61" s="97"/>
      <c r="G61" s="97"/>
      <c r="H61" s="97"/>
      <c r="I61" s="97"/>
      <c r="J61" s="97"/>
      <c r="K61" s="97"/>
      <c r="L61" s="97"/>
      <c r="M61" s="97"/>
      <c r="N61" s="97"/>
      <c r="O61" s="97"/>
      <c r="P61" s="97"/>
      <c r="Q61" s="97"/>
      <c r="R61" s="97"/>
      <c r="S61" s="97"/>
    </row>
    <row r="62" spans="1:22" x14ac:dyDescent="0.25">
      <c r="A62" s="97"/>
      <c r="B62" s="97"/>
      <c r="C62" s="97"/>
      <c r="D62" s="97"/>
      <c r="E62" s="97"/>
      <c r="F62" s="97"/>
      <c r="G62" s="97"/>
      <c r="H62" s="97"/>
      <c r="I62" s="97"/>
      <c r="J62" s="97"/>
      <c r="K62" s="97"/>
      <c r="L62" s="97"/>
      <c r="M62" s="97"/>
      <c r="N62" s="97"/>
      <c r="O62" s="97"/>
      <c r="P62" s="97"/>
      <c r="Q62" s="97"/>
      <c r="R62" s="97"/>
      <c r="S62" s="97"/>
    </row>
    <row r="63" spans="1:22" ht="5.25" hidden="1" customHeight="1" x14ac:dyDescent="0.25">
      <c r="A63" s="97"/>
      <c r="B63" s="97"/>
      <c r="C63" s="97"/>
      <c r="D63" s="97"/>
      <c r="E63" s="97"/>
      <c r="F63" s="97"/>
      <c r="G63" s="97"/>
      <c r="H63" s="97"/>
      <c r="I63" s="97"/>
      <c r="J63" s="97"/>
      <c r="K63" s="97"/>
      <c r="L63" s="97"/>
      <c r="M63" s="97"/>
      <c r="N63" s="97"/>
      <c r="O63" s="97"/>
      <c r="P63" s="97"/>
      <c r="Q63" s="97"/>
      <c r="R63" s="97"/>
      <c r="S63" s="97"/>
    </row>
    <row r="64" spans="1:22" ht="15" hidden="1" customHeight="1" x14ac:dyDescent="0.25">
      <c r="A64" s="97"/>
      <c r="B64" s="97"/>
      <c r="C64" s="97"/>
      <c r="D64" s="97"/>
      <c r="E64" s="97"/>
      <c r="F64" s="97"/>
      <c r="G64" s="97"/>
      <c r="H64" s="97"/>
      <c r="I64" s="97"/>
      <c r="J64" s="97"/>
      <c r="K64" s="97"/>
      <c r="L64" s="97"/>
      <c r="M64" s="97"/>
      <c r="N64" s="97"/>
      <c r="O64" s="97"/>
      <c r="P64" s="97"/>
      <c r="Q64" s="97"/>
      <c r="R64" s="97"/>
      <c r="S64" s="97"/>
    </row>
    <row r="65" spans="1:19" ht="15" hidden="1" customHeight="1" x14ac:dyDescent="0.25">
      <c r="A65" s="97"/>
      <c r="B65" s="97"/>
      <c r="C65" s="97"/>
      <c r="D65" s="97"/>
      <c r="E65" s="97"/>
      <c r="F65" s="97"/>
      <c r="G65" s="97"/>
      <c r="H65" s="97"/>
      <c r="I65" s="97"/>
      <c r="J65" s="97"/>
      <c r="K65" s="97"/>
      <c r="L65" s="97"/>
      <c r="M65" s="97"/>
      <c r="N65" s="97"/>
      <c r="O65" s="97"/>
      <c r="P65" s="97"/>
      <c r="Q65" s="97"/>
      <c r="R65" s="97"/>
      <c r="S65" s="97"/>
    </row>
    <row r="66" spans="1:19" ht="15" hidden="1" customHeight="1" x14ac:dyDescent="0.25">
      <c r="A66" s="97"/>
      <c r="B66" s="97"/>
      <c r="C66" s="97"/>
      <c r="D66" s="97"/>
      <c r="E66" s="97"/>
      <c r="F66" s="97"/>
      <c r="G66" s="97"/>
      <c r="H66" s="97"/>
      <c r="I66" s="97"/>
      <c r="J66" s="97"/>
      <c r="K66" s="97"/>
      <c r="L66" s="97"/>
      <c r="M66" s="97"/>
      <c r="N66" s="97"/>
      <c r="O66" s="97"/>
      <c r="P66" s="97"/>
      <c r="Q66" s="97"/>
      <c r="R66" s="97"/>
      <c r="S66" s="97"/>
    </row>
    <row r="67" spans="1:19" ht="3" hidden="1" customHeight="1" x14ac:dyDescent="0.25">
      <c r="B67" s="97"/>
    </row>
    <row r="68" spans="1:19" hidden="1" x14ac:dyDescent="0.25"/>
    <row r="69" spans="1:19" hidden="1" x14ac:dyDescent="0.25"/>
    <row r="70" spans="1:19" hidden="1" x14ac:dyDescent="0.25"/>
    <row r="71" spans="1:19" ht="12.75" hidden="1" customHeight="1" x14ac:dyDescent="0.25"/>
    <row r="72" spans="1:19" hidden="1" x14ac:dyDescent="0.25"/>
    <row r="73" spans="1:19" hidden="1" x14ac:dyDescent="0.25"/>
    <row r="74" spans="1:19" hidden="1" x14ac:dyDescent="0.25"/>
    <row r="75" spans="1:19" hidden="1" x14ac:dyDescent="0.25"/>
    <row r="76" spans="1:19" hidden="1" x14ac:dyDescent="0.25">
      <c r="D76" s="1"/>
    </row>
    <row r="77" spans="1:19" hidden="1" x14ac:dyDescent="0.25"/>
    <row r="78" spans="1:19" hidden="1" x14ac:dyDescent="0.25"/>
    <row r="79" spans="1:19" hidden="1" x14ac:dyDescent="0.25"/>
    <row r="80" spans="1:19"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t="10.5" hidden="1" customHeight="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t="14.25" hidden="1" customHeight="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854" spans="4:4" hidden="1" x14ac:dyDescent="0.25">
      <c r="D854">
        <v>6491</v>
      </c>
    </row>
    <row r="855" spans="4:4" hidden="1" x14ac:dyDescent="0.25"/>
  </sheetData>
  <sheetProtection formatCells="0"/>
  <dataConsolidate/>
  <mergeCells count="47">
    <mergeCell ref="K1:V55"/>
    <mergeCell ref="H54:I54"/>
    <mergeCell ref="I13:J13"/>
    <mergeCell ref="F13:H13"/>
    <mergeCell ref="B19:E19"/>
    <mergeCell ref="F19:G19"/>
    <mergeCell ref="A18:F18"/>
    <mergeCell ref="A14:C14"/>
    <mergeCell ref="E14:J14"/>
    <mergeCell ref="E26:G26"/>
    <mergeCell ref="H26:J26"/>
    <mergeCell ref="E27:F27"/>
    <mergeCell ref="G27:J27"/>
    <mergeCell ref="A22:B23"/>
    <mergeCell ref="A48:D48"/>
    <mergeCell ref="B1:I1"/>
    <mergeCell ref="A13:B13"/>
    <mergeCell ref="C13:D13"/>
    <mergeCell ref="G7:H7"/>
    <mergeCell ref="B3:I3"/>
    <mergeCell ref="B5:I5"/>
    <mergeCell ref="I7:J7"/>
    <mergeCell ref="C2:H2"/>
    <mergeCell ref="B4:I4"/>
    <mergeCell ref="I11:J11"/>
    <mergeCell ref="E7:F7"/>
    <mergeCell ref="E8:F8"/>
    <mergeCell ref="G11:H11"/>
    <mergeCell ref="B8:C8"/>
    <mergeCell ref="I8:J8"/>
    <mergeCell ref="I9:J9"/>
    <mergeCell ref="B10:C10"/>
    <mergeCell ref="B9:C9"/>
    <mergeCell ref="I10:J10"/>
    <mergeCell ref="G9:H9"/>
    <mergeCell ref="G10:H10"/>
    <mergeCell ref="G8:H8"/>
    <mergeCell ref="H18:J18"/>
    <mergeCell ref="H19:J19"/>
    <mergeCell ref="D54:E54"/>
    <mergeCell ref="A25:J25"/>
    <mergeCell ref="E28:J51"/>
    <mergeCell ref="H20:I20"/>
    <mergeCell ref="H21:I21"/>
    <mergeCell ref="H24:I24"/>
    <mergeCell ref="B24:C24"/>
    <mergeCell ref="E24:F24"/>
  </mergeCells>
  <dataValidations count="21">
    <dataValidation type="list" allowBlank="1" showInputMessage="1" showErrorMessage="1" sqref="H26:J26">
      <formula1>"правый,левый,сбалансированный"</formula1>
    </dataValidation>
    <dataValidation type="list" allowBlank="1" showInputMessage="1" showErrorMessage="1" sqref="B10:C10">
      <formula1>"ИБС,ИБС НС,ОКС БПST,ОКС ПST,ВПС,ППС,ОИМ"</formula1>
    </dataValidation>
    <dataValidation type="list" allowBlank="1" showInputMessage="1" showErrorMessage="1" sqref="G8:H8">
      <formula1>"Родионова С.М.,Казанцева А.М.,Черткова О.Н.,Мешалкина И.В.,Севринова О.В.,Тимошенко Н.С.,Шутова Л.Н.,__________,"</formula1>
    </dataValidation>
    <dataValidation type="list" allowBlank="1" showInputMessage="1" showErrorMessage="1" sqref="I9:J9">
      <formula1>"Галкин А.В.,Соловьев С.О.,Крюкова Н.С.,Морозов А.А.,Молотков А.В,Чесноков С.Л.,Кесарева Е.В.,Цыбин Н.В.,Герасимов М.М.,Шевьев В.А, В.А.,Берина Е.В.,Леонтьева Т.А.,Исаев М.Ю.,Равинская Я.А.,Медведева А.Ю. ,Комаров А.С., "</formula1>
    </dataValidation>
    <dataValidation type="list" allowBlank="1" showInputMessage="1" showErrorMessage="1" sqref="I11:J11">
      <formula1>"Мелека Е.А., Казанцева.А.М., Черткова О.Н.,________,"</formula1>
    </dataValidation>
    <dataValidation type="list" allowBlank="1" showInputMessage="1" showErrorMessage="1" sqref="I10:J10">
      <formula1>"Капралова Е.А.,Соколова М.В.,Баранова В.Б.,Бричёва И.В.,Соловьёва Л.И.,Поплавкова Е.А.,Кузнецова С.Ю.,Шатунова А.И.,Вьюгина Л,Смирнова Е.С.,Крюкова Н.С.,Плоскова С.Ю.,Селезнева М.В..,Цветкова А.Е.,Мишина Е.А.,Галамага Н.Е.,Билан Н.А."</formula1>
    </dataValidation>
    <dataValidation type="list" allowBlank="1" showInputMessage="1" showErrorMessage="1" sqref="B5:I5">
      <formula1>"КОРОНАРОГРАФИЯ,КОРОНАРОВЕНТРИКУЛОГРАФИЯ,КОРОНАРОГРАФИЯ. ШУНТОГРАФИЯ,ПОПЫТКА КОРОНАРОГРАФИИ"</formula1>
    </dataValidation>
    <dataValidation type="list" allowBlank="1" showInputMessage="1" showErrorMessage="1" sqref="C13:D13">
      <formula1>"Sol. Novocaini 0.5%,Sol. Novocaini 0.25%,Sol. lidocaini 1%,Sol. lidocaini 2%,"</formula1>
    </dataValidation>
    <dataValidation type="list" allowBlank="1" showInputMessage="1" showErrorMessage="1" sqref="I13:J13">
      <formula1>"a. femoralis dex.,a. femoralis sin.,a. axillaris dex., а.femoralis dex. et sin.,a.radialis.,a.ulnaris"</formula1>
    </dataValidation>
    <dataValidation type="list" allowBlank="1" showInputMessage="1" showErrorMessage="1" sqref="D14">
      <formula1>"5 F.,6 F.,5 F et 6 F.,7 F."</formula1>
    </dataValidation>
    <dataValidation type="list" allowBlank="1" showInputMessage="1" showErrorMessage="1" sqref="E13">
      <formula1>"1 ml,2 ml,5 ml,10 ml,15 ml,20ml"</formula1>
    </dataValidation>
    <dataValidation type="list" allowBlank="1" showInputMessage="1" showErrorMessage="1" sqref="B24:C24">
      <formula1>"  Ultravist  300,Ultravist  370,Omnipaque 300,Omnipaque 350,Optiray 350,Визипак 320,Юнигексол 350,Сканлюкс 370,Йогексол 350,"</formula1>
    </dataValidation>
    <dataValidation type="list" allowBlank="1" showInputMessage="1" showErrorMessage="1" sqref="D24">
      <formula1>"______ ml,100 ml,150 ml,200 ml,250 ml,300 ml,350 ml,400 ml,450 ml,500 ml,"</formula1>
    </dataValidation>
    <dataValidation type="list" allowBlank="1" showInputMessage="1" showErrorMessage="1" sqref="C11">
      <formula1>"БИТ,2,5,7,10,21,22,24,29,35,"</formula1>
    </dataValidation>
    <dataValidation type="list" showInputMessage="1" showErrorMessage="1" sqref="I7:J7">
      <formula1>"Щербаков А.С.,Московский И.А.,Меренков А.С.,Мещеряков О.В.,Мартынко В.Л.,Ларионов Н.А.,Карчевский Д.В.,Паращенко А.Ф.,Воронков А.В.,"</formula1>
    </dataValidation>
    <dataValidation type="list" allowBlank="1" showInputMessage="1" showErrorMessage="1" sqref="B19:E19">
      <formula1>"Judkins 5 F.,Judkins 6 F.,Judkins 7 F.,"</formula1>
    </dataValidation>
    <dataValidation type="list" allowBlank="1" showInputMessage="1" showErrorMessage="1" sqref="D54">
      <formula1>"CD записан.,CD не записан"</formula1>
    </dataValidation>
    <dataValidation type="list" allowBlank="1" showInputMessage="1" showErrorMessage="1" sqref="G7:H7">
      <formula1>"Щербаков А.С.,Меренков А.С.,Мещеряков О.В.,Мартынко В.Л.,Багин С.А.,Ларионов Н.А.,Карчевский Д.В.,Московский И.А,"</formula1>
    </dataValidation>
    <dataValidation type="list" allowBlank="1" showInputMessage="1" showErrorMessage="1" sqref="F19:G19">
      <formula1>"Amplatz 5 F., Amplatz 6 F., Amplatz 7 F.,"</formula1>
    </dataValidation>
    <dataValidation type="list" allowBlank="1" showInputMessage="1" showErrorMessage="1" sqref="I8:J8">
      <formula1>"Родионова С.М.,Казанцева А.М.,Стрельникова И.В.,Черткова О.Н.,Мешалкина И.В.,Севринова О.В.,Тимошенко Н.С.,Александрова И.А.,Гайчук В.В. ,Мелека Е.А,Сугера И.В.,Синицына И.А,Нефёдова А.А."</formula1>
    </dataValidation>
    <dataValidation type="list" allowBlank="1" showInputMessage="1" showErrorMessage="1" sqref="A54 C54 B55">
      <formula1>"Интродъюссер извлечён,Интродъюссер оставлен в левой ОБА,П/О ушито аппаратом AngioSeal"</formula1>
    </dataValidation>
  </dataValidations>
  <pageMargins left="0.39370078740157483" right="0.23622047244094491" top="0.11811023622047245" bottom="0" header="0.31496062992125984" footer="0"/>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117" r:id="rId4" name="Check Box 93">
              <controlPr defaultSize="0" autoFill="0" autoLine="0" autoPict="0">
                <anchor moveWithCells="1">
                  <from>
                    <xdr:col>1</xdr:col>
                    <xdr:colOff>66675</xdr:colOff>
                    <xdr:row>19</xdr:row>
                    <xdr:rowOff>0</xdr:rowOff>
                  </from>
                  <to>
                    <xdr:col>1</xdr:col>
                    <xdr:colOff>523875</xdr:colOff>
                    <xdr:row>20</xdr:row>
                    <xdr:rowOff>9525</xdr:rowOff>
                  </to>
                </anchor>
              </controlPr>
            </control>
          </mc:Choice>
        </mc:AlternateContent>
        <mc:AlternateContent xmlns:mc="http://schemas.openxmlformats.org/markup-compatibility/2006">
          <mc:Choice Requires="x14">
            <control shapeId="1118" r:id="rId5" name="Check Box 94">
              <controlPr defaultSize="0" autoFill="0" autoLine="0" autoPict="0">
                <anchor moveWithCells="1">
                  <from>
                    <xdr:col>2</xdr:col>
                    <xdr:colOff>76200</xdr:colOff>
                    <xdr:row>19</xdr:row>
                    <xdr:rowOff>0</xdr:rowOff>
                  </from>
                  <to>
                    <xdr:col>2</xdr:col>
                    <xdr:colOff>495300</xdr:colOff>
                    <xdr:row>20</xdr:row>
                    <xdr:rowOff>9525</xdr:rowOff>
                  </to>
                </anchor>
              </controlPr>
            </control>
          </mc:Choice>
        </mc:AlternateContent>
        <mc:AlternateContent xmlns:mc="http://schemas.openxmlformats.org/markup-compatibility/2006">
          <mc:Choice Requires="x14">
            <control shapeId="1119" r:id="rId6" name="Check Box 95">
              <controlPr defaultSize="0" autoFill="0" autoLine="0" autoPict="0">
                <anchor moveWithCells="1">
                  <from>
                    <xdr:col>3</xdr:col>
                    <xdr:colOff>152400</xdr:colOff>
                    <xdr:row>19</xdr:row>
                    <xdr:rowOff>9525</xdr:rowOff>
                  </from>
                  <to>
                    <xdr:col>3</xdr:col>
                    <xdr:colOff>552450</xdr:colOff>
                    <xdr:row>20</xdr:row>
                    <xdr:rowOff>19050</xdr:rowOff>
                  </to>
                </anchor>
              </controlPr>
            </control>
          </mc:Choice>
        </mc:AlternateContent>
        <mc:AlternateContent xmlns:mc="http://schemas.openxmlformats.org/markup-compatibility/2006">
          <mc:Choice Requires="x14">
            <control shapeId="1120" r:id="rId7" name="Check Box 96">
              <controlPr defaultSize="0" autoFill="0" autoLine="0" autoPict="0">
                <anchor moveWithCells="1">
                  <from>
                    <xdr:col>4</xdr:col>
                    <xdr:colOff>66675</xdr:colOff>
                    <xdr:row>19</xdr:row>
                    <xdr:rowOff>0</xdr:rowOff>
                  </from>
                  <to>
                    <xdr:col>4</xdr:col>
                    <xdr:colOff>571500</xdr:colOff>
                    <xdr:row>20</xdr:row>
                    <xdr:rowOff>9525</xdr:rowOff>
                  </to>
                </anchor>
              </controlPr>
            </control>
          </mc:Choice>
        </mc:AlternateContent>
        <mc:AlternateContent xmlns:mc="http://schemas.openxmlformats.org/markup-compatibility/2006">
          <mc:Choice Requires="x14">
            <control shapeId="1121" r:id="rId8" name="Check Box 97">
              <controlPr defaultSize="0" autoFill="0" autoLine="0" autoPict="0">
                <anchor moveWithCells="1">
                  <from>
                    <xdr:col>1</xdr:col>
                    <xdr:colOff>66675</xdr:colOff>
                    <xdr:row>19</xdr:row>
                    <xdr:rowOff>190500</xdr:rowOff>
                  </from>
                  <to>
                    <xdr:col>1</xdr:col>
                    <xdr:colOff>381000</xdr:colOff>
                    <xdr:row>21</xdr:row>
                    <xdr:rowOff>9525</xdr:rowOff>
                  </to>
                </anchor>
              </controlPr>
            </control>
          </mc:Choice>
        </mc:AlternateContent>
        <mc:AlternateContent xmlns:mc="http://schemas.openxmlformats.org/markup-compatibility/2006">
          <mc:Choice Requires="x14">
            <control shapeId="1122" r:id="rId9" name="Check Box 98">
              <controlPr defaultSize="0" autoFill="0" autoLine="0" autoPict="0">
                <anchor moveWithCells="1">
                  <from>
                    <xdr:col>2</xdr:col>
                    <xdr:colOff>76200</xdr:colOff>
                    <xdr:row>19</xdr:row>
                    <xdr:rowOff>200025</xdr:rowOff>
                  </from>
                  <to>
                    <xdr:col>2</xdr:col>
                    <xdr:colOff>485775</xdr:colOff>
                    <xdr:row>21</xdr:row>
                    <xdr:rowOff>19050</xdr:rowOff>
                  </to>
                </anchor>
              </controlPr>
            </control>
          </mc:Choice>
        </mc:AlternateContent>
        <mc:AlternateContent xmlns:mc="http://schemas.openxmlformats.org/markup-compatibility/2006">
          <mc:Choice Requires="x14">
            <control shapeId="1123" r:id="rId10" name="Check Box 99">
              <controlPr defaultSize="0" autoFill="0" autoLine="0" autoPict="0">
                <anchor moveWithCells="1">
                  <from>
                    <xdr:col>3</xdr:col>
                    <xdr:colOff>152400</xdr:colOff>
                    <xdr:row>19</xdr:row>
                    <xdr:rowOff>190500</xdr:rowOff>
                  </from>
                  <to>
                    <xdr:col>3</xdr:col>
                    <xdr:colOff>523875</xdr:colOff>
                    <xdr:row>21</xdr:row>
                    <xdr:rowOff>9525</xdr:rowOff>
                  </to>
                </anchor>
              </controlPr>
            </control>
          </mc:Choice>
        </mc:AlternateContent>
        <mc:AlternateContent xmlns:mc="http://schemas.openxmlformats.org/markup-compatibility/2006">
          <mc:Choice Requires="x14">
            <control shapeId="1125" r:id="rId11" name="Check Box 101">
              <controlPr defaultSize="0" autoFill="0" autoLine="0" autoPict="0">
                <anchor moveWithCells="1">
                  <from>
                    <xdr:col>5</xdr:col>
                    <xdr:colOff>57150</xdr:colOff>
                    <xdr:row>18</xdr:row>
                    <xdr:rowOff>209550</xdr:rowOff>
                  </from>
                  <to>
                    <xdr:col>5</xdr:col>
                    <xdr:colOff>561975</xdr:colOff>
                    <xdr:row>20</xdr:row>
                    <xdr:rowOff>9525</xdr:rowOff>
                  </to>
                </anchor>
              </controlPr>
            </control>
          </mc:Choice>
        </mc:AlternateContent>
        <mc:AlternateContent xmlns:mc="http://schemas.openxmlformats.org/markup-compatibility/2006">
          <mc:Choice Requires="x14">
            <control shapeId="1126" r:id="rId12" name="Check Box 102">
              <controlPr defaultSize="0" autoFill="0" autoLine="0" autoPict="0">
                <anchor moveWithCells="1">
                  <from>
                    <xdr:col>5</xdr:col>
                    <xdr:colOff>57150</xdr:colOff>
                    <xdr:row>19</xdr:row>
                    <xdr:rowOff>190500</xdr:rowOff>
                  </from>
                  <to>
                    <xdr:col>5</xdr:col>
                    <xdr:colOff>428625</xdr:colOff>
                    <xdr:row>21</xdr:row>
                    <xdr:rowOff>0</xdr:rowOff>
                  </to>
                </anchor>
              </controlPr>
            </control>
          </mc:Choice>
        </mc:AlternateContent>
        <mc:AlternateContent xmlns:mc="http://schemas.openxmlformats.org/markup-compatibility/2006">
          <mc:Choice Requires="x14">
            <control shapeId="1127" r:id="rId13" name="Check Box 103">
              <controlPr defaultSize="0" autoFill="0" autoLine="0" autoPict="0">
                <anchor moveWithCells="1">
                  <from>
                    <xdr:col>6</xdr:col>
                    <xdr:colOff>66675</xdr:colOff>
                    <xdr:row>19</xdr:row>
                    <xdr:rowOff>0</xdr:rowOff>
                  </from>
                  <to>
                    <xdr:col>6</xdr:col>
                    <xdr:colOff>609600</xdr:colOff>
                    <xdr:row>20</xdr:row>
                    <xdr:rowOff>9525</xdr:rowOff>
                  </to>
                </anchor>
              </controlPr>
            </control>
          </mc:Choice>
        </mc:AlternateContent>
        <mc:AlternateContent xmlns:mc="http://schemas.openxmlformats.org/markup-compatibility/2006">
          <mc:Choice Requires="x14">
            <control shapeId="1128" r:id="rId14" name="Check Box 104">
              <controlPr defaultSize="0" autoFill="0" autoLine="0" autoPict="0">
                <anchor moveWithCells="1">
                  <from>
                    <xdr:col>6</xdr:col>
                    <xdr:colOff>76200</xdr:colOff>
                    <xdr:row>19</xdr:row>
                    <xdr:rowOff>190500</xdr:rowOff>
                  </from>
                  <to>
                    <xdr:col>6</xdr:col>
                    <xdr:colOff>638175</xdr:colOff>
                    <xdr:row>21</xdr:row>
                    <xdr:rowOff>9525</xdr:rowOff>
                  </to>
                </anchor>
              </controlPr>
            </control>
          </mc:Choice>
        </mc:AlternateContent>
        <mc:AlternateContent xmlns:mc="http://schemas.openxmlformats.org/markup-compatibility/2006">
          <mc:Choice Requires="x14">
            <control shapeId="1130" r:id="rId15" name="Check Box 106">
              <controlPr defaultSize="0" autoFill="0" autoLine="0" autoPict="0">
                <anchor moveWithCells="1">
                  <from>
                    <xdr:col>1</xdr:col>
                    <xdr:colOff>704850</xdr:colOff>
                    <xdr:row>21</xdr:row>
                    <xdr:rowOff>0</xdr:rowOff>
                  </from>
                  <to>
                    <xdr:col>3</xdr:col>
                    <xdr:colOff>581025</xdr:colOff>
                    <xdr:row>22</xdr:row>
                    <xdr:rowOff>180975</xdr:rowOff>
                  </to>
                </anchor>
              </controlPr>
            </control>
          </mc:Choice>
        </mc:AlternateContent>
        <mc:AlternateContent xmlns:mc="http://schemas.openxmlformats.org/markup-compatibility/2006">
          <mc:Choice Requires="x14">
            <control shapeId="1131" r:id="rId16" name="Check Box 107">
              <controlPr defaultSize="0" autoFill="0" autoLine="0" autoPict="0">
                <anchor moveWithCells="1">
                  <from>
                    <xdr:col>4</xdr:col>
                    <xdr:colOff>0</xdr:colOff>
                    <xdr:row>21</xdr:row>
                    <xdr:rowOff>0</xdr:rowOff>
                  </from>
                  <to>
                    <xdr:col>6</xdr:col>
                    <xdr:colOff>209550</xdr:colOff>
                    <xdr:row>22</xdr:row>
                    <xdr:rowOff>180975</xdr:rowOff>
                  </to>
                </anchor>
              </controlPr>
            </control>
          </mc:Choice>
        </mc:AlternateContent>
        <mc:AlternateContent xmlns:mc="http://schemas.openxmlformats.org/markup-compatibility/2006">
          <mc:Choice Requires="x14">
            <control shapeId="1132" r:id="rId17" name="Check Box 108">
              <controlPr defaultSize="0" autoFill="0" autoLine="0" autoPict="0">
                <anchor moveWithCells="1">
                  <from>
                    <xdr:col>6</xdr:col>
                    <xdr:colOff>238125</xdr:colOff>
                    <xdr:row>21</xdr:row>
                    <xdr:rowOff>9525</xdr:rowOff>
                  </from>
                  <to>
                    <xdr:col>8</xdr:col>
                    <xdr:colOff>247650</xdr:colOff>
                    <xdr:row>23</xdr:row>
                    <xdr:rowOff>9525</xdr:rowOff>
                  </to>
                </anchor>
              </controlPr>
            </control>
          </mc:Choice>
        </mc:AlternateContent>
        <mc:AlternateContent xmlns:mc="http://schemas.openxmlformats.org/markup-compatibility/2006">
          <mc:Choice Requires="x14">
            <control shapeId="1133" r:id="rId18" name="Check Box 109">
              <controlPr defaultSize="0" autoFill="0" autoLine="0" autoPict="0">
                <anchor moveWithCells="1">
                  <from>
                    <xdr:col>8</xdr:col>
                    <xdr:colOff>295275</xdr:colOff>
                    <xdr:row>21</xdr:row>
                    <xdr:rowOff>0</xdr:rowOff>
                  </from>
                  <to>
                    <xdr:col>9</xdr:col>
                    <xdr:colOff>742950</xdr:colOff>
                    <xdr:row>22</xdr:row>
                    <xdr:rowOff>180975</xdr:rowOff>
                  </to>
                </anchor>
              </controlPr>
            </control>
          </mc:Choice>
        </mc:AlternateContent>
        <mc:AlternateContent xmlns:mc="http://schemas.openxmlformats.org/markup-compatibility/2006">
          <mc:Choice Requires="x14">
            <control shapeId="1135" r:id="rId19" name="Check Box 111">
              <controlPr defaultSize="0" autoFill="0" autoLine="0" autoPict="0">
                <anchor moveWithCells="1">
                  <from>
                    <xdr:col>6</xdr:col>
                    <xdr:colOff>647700</xdr:colOff>
                    <xdr:row>19</xdr:row>
                    <xdr:rowOff>0</xdr:rowOff>
                  </from>
                  <to>
                    <xdr:col>8</xdr:col>
                    <xdr:colOff>142875</xdr:colOff>
                    <xdr:row>20</xdr:row>
                    <xdr:rowOff>0</xdr:rowOff>
                  </to>
                </anchor>
              </controlPr>
            </control>
          </mc:Choice>
        </mc:AlternateContent>
        <mc:AlternateContent xmlns:mc="http://schemas.openxmlformats.org/markup-compatibility/2006">
          <mc:Choice Requires="x14">
            <control shapeId="1136" r:id="rId20" name="Check Box 112">
              <controlPr defaultSize="0" autoFill="0" autoLine="0" autoPict="0" altText="Бассейн ЛКА">
                <anchor moveWithCells="1">
                  <from>
                    <xdr:col>0</xdr:col>
                    <xdr:colOff>266700</xdr:colOff>
                    <xdr:row>14</xdr:row>
                    <xdr:rowOff>47625</xdr:rowOff>
                  </from>
                  <to>
                    <xdr:col>1</xdr:col>
                    <xdr:colOff>342900</xdr:colOff>
                    <xdr:row>15</xdr:row>
                    <xdr:rowOff>57150</xdr:rowOff>
                  </to>
                </anchor>
              </controlPr>
            </control>
          </mc:Choice>
        </mc:AlternateContent>
        <mc:AlternateContent xmlns:mc="http://schemas.openxmlformats.org/markup-compatibility/2006">
          <mc:Choice Requires="x14">
            <control shapeId="1137" r:id="rId21" name="Check Box 113">
              <controlPr defaultSize="0" autoFill="0" autoLine="0" autoPict="0">
                <anchor moveWithCells="1">
                  <from>
                    <xdr:col>1</xdr:col>
                    <xdr:colOff>619125</xdr:colOff>
                    <xdr:row>14</xdr:row>
                    <xdr:rowOff>57150</xdr:rowOff>
                  </from>
                  <to>
                    <xdr:col>3</xdr:col>
                    <xdr:colOff>161925</xdr:colOff>
                    <xdr:row>15</xdr:row>
                    <xdr:rowOff>66675</xdr:rowOff>
                  </to>
                </anchor>
              </controlPr>
            </control>
          </mc:Choice>
        </mc:AlternateContent>
        <mc:AlternateContent xmlns:mc="http://schemas.openxmlformats.org/markup-compatibility/2006">
          <mc:Choice Requires="x14">
            <control shapeId="1138" r:id="rId22" name="Check Box 114">
              <controlPr defaultSize="0" autoFill="0" autoLine="0" autoPict="0">
                <anchor moveWithCells="1">
                  <from>
                    <xdr:col>3</xdr:col>
                    <xdr:colOff>485775</xdr:colOff>
                    <xdr:row>14</xdr:row>
                    <xdr:rowOff>57150</xdr:rowOff>
                  </from>
                  <to>
                    <xdr:col>6</xdr:col>
                    <xdr:colOff>371475</xdr:colOff>
                    <xdr:row>15</xdr:row>
                    <xdr:rowOff>66675</xdr:rowOff>
                  </to>
                </anchor>
              </controlPr>
            </control>
          </mc:Choice>
        </mc:AlternateContent>
        <mc:AlternateContent xmlns:mc="http://schemas.openxmlformats.org/markup-compatibility/2006">
          <mc:Choice Requires="x14">
            <control shapeId="1139" r:id="rId23" name="Check Box 115">
              <controlPr defaultSize="0" autoFill="0" autoLine="0" autoPict="0">
                <anchor moveWithCells="1">
                  <from>
                    <xdr:col>6</xdr:col>
                    <xdr:colOff>542925</xdr:colOff>
                    <xdr:row>14</xdr:row>
                    <xdr:rowOff>57150</xdr:rowOff>
                  </from>
                  <to>
                    <xdr:col>8</xdr:col>
                    <xdr:colOff>28575</xdr:colOff>
                    <xdr:row>15</xdr:row>
                    <xdr:rowOff>57150</xdr:rowOff>
                  </to>
                </anchor>
              </controlPr>
            </control>
          </mc:Choice>
        </mc:AlternateContent>
        <mc:AlternateContent xmlns:mc="http://schemas.openxmlformats.org/markup-compatibility/2006">
          <mc:Choice Requires="x14">
            <control shapeId="1140" r:id="rId24" name="Check Box 116">
              <controlPr defaultSize="0" autoFill="0" autoLine="0" autoPict="0">
                <anchor moveWithCells="1">
                  <from>
                    <xdr:col>8</xdr:col>
                    <xdr:colOff>390525</xdr:colOff>
                    <xdr:row>14</xdr:row>
                    <xdr:rowOff>47625</xdr:rowOff>
                  </from>
                  <to>
                    <xdr:col>9</xdr:col>
                    <xdr:colOff>619125</xdr:colOff>
                    <xdr:row>15</xdr:row>
                    <xdr:rowOff>57150</xdr:rowOff>
                  </to>
                </anchor>
              </controlPr>
            </control>
          </mc:Choice>
        </mc:AlternateContent>
        <mc:AlternateContent xmlns:mc="http://schemas.openxmlformats.org/markup-compatibility/2006">
          <mc:Choice Requires="x14">
            <control shapeId="1141" r:id="rId25" name="Check Box 117">
              <controlPr defaultSize="0" autoFill="0" autoLine="0" autoPict="0">
                <anchor moveWithCells="1">
                  <from>
                    <xdr:col>5</xdr:col>
                    <xdr:colOff>342900</xdr:colOff>
                    <xdr:row>15</xdr:row>
                    <xdr:rowOff>152400</xdr:rowOff>
                  </from>
                  <to>
                    <xdr:col>8</xdr:col>
                    <xdr:colOff>19050</xdr:colOff>
                    <xdr:row>16</xdr:row>
                    <xdr:rowOff>152400</xdr:rowOff>
                  </to>
                </anchor>
              </controlPr>
            </control>
          </mc:Choice>
        </mc:AlternateContent>
        <mc:AlternateContent xmlns:mc="http://schemas.openxmlformats.org/markup-compatibility/2006">
          <mc:Choice Requires="x14">
            <control shapeId="1142" r:id="rId26" name="Check Box 118">
              <controlPr defaultSize="0" autoFill="0" autoLine="0" autoPict="0">
                <anchor moveWithCells="1">
                  <from>
                    <xdr:col>2</xdr:col>
                    <xdr:colOff>0</xdr:colOff>
                    <xdr:row>15</xdr:row>
                    <xdr:rowOff>171450</xdr:rowOff>
                  </from>
                  <to>
                    <xdr:col>5</xdr:col>
                    <xdr:colOff>85725</xdr:colOff>
                    <xdr:row>16</xdr:row>
                    <xdr:rowOff>152400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Лист2"/>
  <dimension ref="A1:T110"/>
  <sheetViews>
    <sheetView showGridLines="0" showWhiteSpace="0" view="pageLayout" workbookViewId="0">
      <selection activeCell="K1" sqref="K1:T54"/>
    </sheetView>
  </sheetViews>
  <sheetFormatPr defaultColWidth="0" defaultRowHeight="15" zeroHeight="1" x14ac:dyDescent="0.25"/>
  <cols>
    <col min="1" max="1" width="10.42578125" customWidth="1"/>
    <col min="2" max="2" width="11.85546875" customWidth="1"/>
    <col min="3" max="7" width="9.140625" customWidth="1"/>
    <col min="8" max="8" width="10.42578125" customWidth="1"/>
    <col min="9" max="9" width="4" customWidth="1"/>
    <col min="10" max="10" width="14.42578125" customWidth="1"/>
    <col min="11" max="11" width="2.5703125" customWidth="1"/>
    <col min="12" max="12" width="3" customWidth="1"/>
    <col min="13" max="13" width="3.7109375" customWidth="1"/>
    <col min="14" max="14" width="3.42578125" customWidth="1"/>
    <col min="15" max="15" width="4" customWidth="1"/>
    <col min="16" max="16" width="4.28515625" customWidth="1"/>
    <col min="17" max="17" width="4" customWidth="1"/>
    <col min="18" max="18" width="3.85546875" customWidth="1"/>
    <col min="19" max="19" width="4" customWidth="1"/>
    <col min="20" max="20" width="4.85546875" customWidth="1"/>
    <col min="21" max="16384" width="9.140625" hidden="1"/>
  </cols>
  <sheetData>
    <row r="1" spans="1:20" ht="20.25" x14ac:dyDescent="0.25">
      <c r="A1" s="198" t="s">
        <v>30</v>
      </c>
      <c r="B1" s="199"/>
      <c r="C1" s="199"/>
      <c r="D1" s="199"/>
      <c r="E1" s="199"/>
      <c r="F1" s="199"/>
      <c r="G1" s="199"/>
      <c r="H1" s="199"/>
      <c r="I1" s="199"/>
      <c r="J1" s="200"/>
      <c r="K1" s="190"/>
      <c r="L1" s="191"/>
      <c r="M1" s="191"/>
      <c r="N1" s="191"/>
      <c r="O1" s="191"/>
      <c r="P1" s="191"/>
      <c r="Q1" s="191"/>
      <c r="R1" s="191"/>
      <c r="S1" s="191"/>
      <c r="T1" s="191"/>
    </row>
    <row r="2" spans="1:20" ht="18.75" x14ac:dyDescent="0.25">
      <c r="A2" s="201" t="s">
        <v>23</v>
      </c>
      <c r="B2" s="175"/>
      <c r="C2" s="175"/>
      <c r="D2" s="175"/>
      <c r="E2" s="175"/>
      <c r="F2" s="175"/>
      <c r="G2" s="175"/>
      <c r="H2" s="175"/>
      <c r="I2" s="175"/>
      <c r="J2" s="202"/>
      <c r="K2" s="188"/>
      <c r="L2" s="188"/>
      <c r="M2" s="188"/>
      <c r="N2" s="188"/>
      <c r="O2" s="188"/>
      <c r="P2" s="188"/>
      <c r="Q2" s="188"/>
      <c r="R2" s="188"/>
      <c r="S2" s="188"/>
      <c r="T2" s="188"/>
    </row>
    <row r="3" spans="1:20" ht="17.25" x14ac:dyDescent="0.25">
      <c r="A3" s="203" t="s">
        <v>33</v>
      </c>
      <c r="B3" s="175"/>
      <c r="C3" s="175"/>
      <c r="D3" s="175"/>
      <c r="E3" s="175"/>
      <c r="F3" s="175"/>
      <c r="G3" s="175"/>
      <c r="H3" s="175"/>
      <c r="I3" s="175"/>
      <c r="J3" s="202"/>
      <c r="K3" s="188"/>
      <c r="L3" s="188"/>
      <c r="M3" s="188"/>
      <c r="N3" s="188"/>
      <c r="O3" s="188"/>
      <c r="P3" s="188"/>
      <c r="Q3" s="188"/>
      <c r="R3" s="188"/>
      <c r="S3" s="188"/>
      <c r="T3" s="188"/>
    </row>
    <row r="4" spans="1:20" ht="15.75" customHeight="1" x14ac:dyDescent="0.25">
      <c r="A4" s="204" t="s">
        <v>35</v>
      </c>
      <c r="B4" s="175"/>
      <c r="C4" s="175"/>
      <c r="D4" s="175"/>
      <c r="E4" s="175"/>
      <c r="F4" s="175"/>
      <c r="G4" s="175"/>
      <c r="H4" s="175"/>
      <c r="I4" s="175"/>
      <c r="J4" s="202"/>
      <c r="K4" s="188"/>
      <c r="L4" s="188"/>
      <c r="M4" s="188"/>
      <c r="N4" s="188"/>
      <c r="O4" s="188"/>
      <c r="P4" s="188"/>
      <c r="Q4" s="188"/>
      <c r="R4" s="188"/>
      <c r="S4" s="188"/>
      <c r="T4" s="188"/>
    </row>
    <row r="5" spans="1:20" ht="19.5" customHeight="1" x14ac:dyDescent="0.3">
      <c r="A5" s="205" t="s">
        <v>59</v>
      </c>
      <c r="B5" s="206"/>
      <c r="C5" s="206"/>
      <c r="D5" s="206"/>
      <c r="E5" s="206"/>
      <c r="F5" s="206"/>
      <c r="G5" s="206"/>
      <c r="H5" s="206"/>
      <c r="I5" s="206"/>
      <c r="J5" s="207"/>
      <c r="K5" s="188"/>
      <c r="L5" s="188"/>
      <c r="M5" s="188"/>
      <c r="N5" s="188"/>
      <c r="O5" s="188"/>
      <c r="P5" s="188"/>
      <c r="Q5" s="188"/>
      <c r="R5" s="188"/>
      <c r="S5" s="188"/>
      <c r="T5" s="188"/>
    </row>
    <row r="6" spans="1:20" ht="6" customHeight="1" x14ac:dyDescent="0.25">
      <c r="A6" s="88" t="s">
        <v>55</v>
      </c>
      <c r="B6" s="49"/>
      <c r="C6" s="19"/>
      <c r="D6" s="19"/>
      <c r="E6" s="19"/>
      <c r="F6" s="19"/>
      <c r="G6" s="20"/>
      <c r="H6" s="20"/>
      <c r="I6" s="20"/>
      <c r="J6" s="21"/>
      <c r="K6" s="188"/>
      <c r="L6" s="188"/>
      <c r="M6" s="188"/>
      <c r="N6" s="188"/>
      <c r="O6" s="188"/>
      <c r="P6" s="188"/>
      <c r="Q6" s="188"/>
      <c r="R6" s="188"/>
      <c r="S6" s="188"/>
      <c r="T6" s="188"/>
    </row>
    <row r="7" spans="1:20" ht="15.75" x14ac:dyDescent="0.25">
      <c r="A7" s="43" t="s">
        <v>0</v>
      </c>
      <c r="B7" s="68" t="s">
        <v>68</v>
      </c>
      <c r="C7" s="72" t="s">
        <v>63</v>
      </c>
      <c r="D7" s="19"/>
      <c r="E7" s="132" t="s">
        <v>37</v>
      </c>
      <c r="F7" s="208"/>
      <c r="G7" s="213"/>
      <c r="H7" s="213"/>
      <c r="I7" s="209" t="str">
        <f>'Диагностика КГ'!I7:J7</f>
        <v>Щербаков А.С.</v>
      </c>
      <c r="J7" s="210"/>
      <c r="K7" s="188"/>
      <c r="L7" s="188"/>
      <c r="M7" s="188"/>
      <c r="N7" s="188"/>
      <c r="O7" s="188"/>
      <c r="P7" s="188"/>
      <c r="Q7" s="188"/>
      <c r="R7" s="188"/>
      <c r="S7" s="188"/>
      <c r="T7" s="188"/>
    </row>
    <row r="8" spans="1:20" ht="29.25" customHeight="1" x14ac:dyDescent="0.25">
      <c r="A8" s="44" t="s">
        <v>3</v>
      </c>
      <c r="B8" s="194" t="str">
        <f>'Диагностика КГ'!B8:C8</f>
        <v>Черепко Г.И.</v>
      </c>
      <c r="C8" s="211"/>
      <c r="D8" s="19"/>
      <c r="E8" s="125" t="s">
        <v>4</v>
      </c>
      <c r="F8" s="212"/>
      <c r="G8" s="214" t="str">
        <f>'Диагностика КГ'!G8:H8</f>
        <v>__________</v>
      </c>
      <c r="H8" s="214"/>
      <c r="I8" s="194" t="str">
        <f>'Диагностика КГ'!I8:J8</f>
        <v>Нефёдова А.А.</v>
      </c>
      <c r="J8" s="195"/>
      <c r="K8" s="188"/>
      <c r="L8" s="188"/>
      <c r="M8" s="188"/>
      <c r="N8" s="188"/>
      <c r="O8" s="188"/>
      <c r="P8" s="188"/>
      <c r="Q8" s="188"/>
      <c r="R8" s="188"/>
      <c r="S8" s="188"/>
      <c r="T8" s="188"/>
    </row>
    <row r="9" spans="1:20" ht="24.75" customHeight="1" x14ac:dyDescent="0.25">
      <c r="A9" s="45" t="s">
        <v>1</v>
      </c>
      <c r="B9" s="223">
        <f>'Диагностика КГ'!B9:C9</f>
        <v>19522</v>
      </c>
      <c r="C9" s="224"/>
      <c r="D9" s="19"/>
      <c r="E9" s="19"/>
      <c r="F9" s="41"/>
      <c r="G9" s="225" t="s">
        <v>5</v>
      </c>
      <c r="H9" s="226"/>
      <c r="I9" s="194" t="str">
        <f>'Диагностика КГ'!I9:J9</f>
        <v>Берина Е.В.</v>
      </c>
      <c r="J9" s="195"/>
      <c r="K9" s="188"/>
      <c r="L9" s="188"/>
      <c r="M9" s="188"/>
      <c r="N9" s="188"/>
      <c r="O9" s="188"/>
      <c r="P9" s="188"/>
      <c r="Q9" s="188"/>
      <c r="R9" s="188"/>
      <c r="S9" s="188"/>
      <c r="T9" s="188"/>
    </row>
    <row r="10" spans="1:20" ht="15.75" x14ac:dyDescent="0.25">
      <c r="A10" s="43" t="s">
        <v>2</v>
      </c>
      <c r="B10" s="227" t="str">
        <f>'Диагностика КГ'!B10:C10</f>
        <v>ОКС ПST</v>
      </c>
      <c r="C10" s="228"/>
      <c r="D10" s="19"/>
      <c r="E10" s="19"/>
      <c r="F10" s="19"/>
      <c r="G10" s="125" t="s">
        <v>6</v>
      </c>
      <c r="H10" s="126"/>
      <c r="I10" s="194" t="str">
        <f>'Диагностика КГ'!I10:J10</f>
        <v>Билан Н.А.</v>
      </c>
      <c r="J10" s="195"/>
      <c r="K10" s="188"/>
      <c r="L10" s="188"/>
      <c r="M10" s="188"/>
      <c r="N10" s="188"/>
      <c r="O10" s="188"/>
      <c r="P10" s="188"/>
      <c r="Q10" s="188"/>
      <c r="R10" s="188"/>
      <c r="S10" s="188"/>
      <c r="T10" s="188"/>
    </row>
    <row r="11" spans="1:20" ht="15.75" customHeight="1" x14ac:dyDescent="0.25">
      <c r="A11" s="43" t="s">
        <v>22</v>
      </c>
      <c r="B11" s="69">
        <f>ОТДЕЛЕНИЕ</f>
        <v>5652</v>
      </c>
      <c r="C11" s="69">
        <f>'Диагностика КГ'!C11</f>
        <v>35</v>
      </c>
      <c r="D11" s="22"/>
      <c r="E11" s="20"/>
      <c r="F11" s="20"/>
      <c r="G11" s="125" t="s">
        <v>7</v>
      </c>
      <c r="H11" s="126"/>
      <c r="I11" s="194" t="str">
        <f>'Диагностика КГ'!I11:J11</f>
        <v>________</v>
      </c>
      <c r="J11" s="195"/>
      <c r="K11" s="188"/>
      <c r="L11" s="188"/>
      <c r="M11" s="188"/>
      <c r="N11" s="188"/>
      <c r="O11" s="188"/>
      <c r="P11" s="188"/>
      <c r="Q11" s="188"/>
      <c r="R11" s="188"/>
      <c r="S11" s="188"/>
      <c r="T11" s="188"/>
    </row>
    <row r="12" spans="1:20" ht="3" customHeight="1" x14ac:dyDescent="0.25">
      <c r="K12" s="188"/>
      <c r="L12" s="188"/>
      <c r="M12" s="188"/>
      <c r="N12" s="188"/>
      <c r="O12" s="188"/>
      <c r="P12" s="188"/>
      <c r="Q12" s="188"/>
      <c r="R12" s="188"/>
      <c r="S12" s="188"/>
      <c r="T12" s="188"/>
    </row>
    <row r="13" spans="1:20" ht="15.75" x14ac:dyDescent="0.25">
      <c r="A13" s="137" t="s">
        <v>8</v>
      </c>
      <c r="B13" s="138"/>
      <c r="C13" s="232" t="str">
        <f>'Диагностика КГ'!B13:C13</f>
        <v>Sol. lidocaini 1%</v>
      </c>
      <c r="D13" s="233"/>
      <c r="E13" s="85" t="str">
        <f>'Диагностика КГ'!E13</f>
        <v>2 ml</v>
      </c>
      <c r="F13" s="151" t="s">
        <v>9</v>
      </c>
      <c r="G13" s="152"/>
      <c r="H13" s="152"/>
      <c r="I13" s="234" t="s">
        <v>52</v>
      </c>
      <c r="J13" s="235"/>
      <c r="K13" s="188"/>
      <c r="L13" s="188"/>
      <c r="M13" s="188"/>
      <c r="N13" s="188"/>
      <c r="O13" s="188"/>
      <c r="P13" s="188"/>
      <c r="Q13" s="188"/>
      <c r="R13" s="188"/>
      <c r="S13" s="188"/>
      <c r="T13" s="188"/>
    </row>
    <row r="14" spans="1:20" ht="15.75" x14ac:dyDescent="0.25">
      <c r="A14" s="137" t="s">
        <v>24</v>
      </c>
      <c r="B14" s="148"/>
      <c r="C14" s="159"/>
      <c r="D14" s="47" t="s">
        <v>31</v>
      </c>
      <c r="E14" s="180" t="s">
        <v>26</v>
      </c>
      <c r="F14" s="181"/>
      <c r="G14" s="181"/>
      <c r="H14" s="181"/>
      <c r="I14" s="181"/>
      <c r="J14" s="182"/>
      <c r="K14" s="188"/>
      <c r="L14" s="188"/>
      <c r="M14" s="188"/>
      <c r="N14" s="188"/>
      <c r="O14" s="188"/>
      <c r="P14" s="188"/>
      <c r="Q14" s="188"/>
      <c r="R14" s="188"/>
      <c r="S14" s="188"/>
      <c r="T14" s="188"/>
    </row>
    <row r="15" spans="1:20" ht="16.5" x14ac:dyDescent="0.25">
      <c r="A15" s="50"/>
      <c r="B15" s="186" t="s">
        <v>34</v>
      </c>
      <c r="C15" s="184"/>
      <c r="D15" s="184"/>
      <c r="E15" s="187"/>
      <c r="F15" s="183" t="s">
        <v>27</v>
      </c>
      <c r="G15" s="187"/>
      <c r="H15" s="183" t="s">
        <v>39</v>
      </c>
      <c r="I15" s="184"/>
      <c r="J15" s="185"/>
      <c r="K15" s="188"/>
      <c r="L15" s="188"/>
      <c r="M15" s="188"/>
      <c r="N15" s="188"/>
      <c r="O15" s="188"/>
      <c r="P15" s="188"/>
      <c r="Q15" s="188"/>
      <c r="R15" s="188"/>
      <c r="S15" s="188"/>
      <c r="T15" s="188"/>
    </row>
    <row r="16" spans="1:20" ht="17.25" x14ac:dyDescent="0.3">
      <c r="A16" s="7" t="s">
        <v>14</v>
      </c>
      <c r="B16" s="57"/>
      <c r="C16" s="54"/>
      <c r="D16" s="54"/>
      <c r="E16" s="55"/>
      <c r="F16" s="53"/>
      <c r="G16" s="56"/>
      <c r="H16" s="19"/>
      <c r="I16" s="73"/>
      <c r="J16" s="6"/>
      <c r="K16" s="188"/>
      <c r="L16" s="188"/>
      <c r="M16" s="188"/>
      <c r="N16" s="188"/>
      <c r="O16" s="188"/>
      <c r="P16" s="188"/>
      <c r="Q16" s="188"/>
      <c r="R16" s="188"/>
      <c r="S16" s="188"/>
      <c r="T16" s="188"/>
    </row>
    <row r="17" spans="1:20" ht="16.5" x14ac:dyDescent="0.25">
      <c r="A17" s="51" t="s">
        <v>13</v>
      </c>
      <c r="B17" s="58"/>
      <c r="C17" s="59"/>
      <c r="D17" s="60"/>
      <c r="E17" s="86"/>
      <c r="F17" s="59"/>
      <c r="G17" s="29"/>
      <c r="H17" s="87"/>
      <c r="I17" s="74"/>
      <c r="J17" s="62"/>
      <c r="K17" s="188"/>
      <c r="L17" s="188"/>
      <c r="M17" s="188"/>
      <c r="N17" s="188"/>
      <c r="O17" s="188"/>
      <c r="P17" s="188"/>
      <c r="Q17" s="188"/>
      <c r="R17" s="188"/>
      <c r="S17" s="188"/>
      <c r="T17" s="188"/>
    </row>
    <row r="18" spans="1:20" x14ac:dyDescent="0.25">
      <c r="A18" s="170" t="s">
        <v>15</v>
      </c>
      <c r="B18" s="171"/>
      <c r="C18" s="19"/>
      <c r="D18" s="19"/>
      <c r="E18" s="19"/>
      <c r="F18" s="19"/>
      <c r="G18" s="19"/>
      <c r="H18" s="30"/>
      <c r="I18" s="30"/>
      <c r="J18" s="32"/>
      <c r="K18" s="188"/>
      <c r="L18" s="188"/>
      <c r="M18" s="188"/>
      <c r="N18" s="188"/>
      <c r="O18" s="188"/>
      <c r="P18" s="188"/>
      <c r="Q18" s="188"/>
      <c r="R18" s="188"/>
      <c r="S18" s="188"/>
      <c r="T18" s="188"/>
    </row>
    <row r="19" spans="1:20" x14ac:dyDescent="0.25">
      <c r="A19" s="172"/>
      <c r="B19" s="173"/>
      <c r="C19" s="52"/>
      <c r="D19" s="52"/>
      <c r="E19" s="52"/>
      <c r="F19" s="52"/>
      <c r="G19" s="52"/>
      <c r="H19" s="52"/>
      <c r="I19" s="52"/>
      <c r="J19" s="63"/>
      <c r="K19" s="188"/>
      <c r="L19" s="188"/>
      <c r="M19" s="188"/>
      <c r="N19" s="188"/>
      <c r="O19" s="188"/>
      <c r="P19" s="188"/>
      <c r="Q19" s="188"/>
      <c r="R19" s="188"/>
      <c r="S19" s="188"/>
      <c r="T19" s="188"/>
    </row>
    <row r="20" spans="1:20" ht="15.75" x14ac:dyDescent="0.25">
      <c r="A20" s="71" t="s">
        <v>16</v>
      </c>
      <c r="B20" s="196" t="s">
        <v>51</v>
      </c>
      <c r="C20" s="197"/>
      <c r="D20" s="70" t="s">
        <v>69</v>
      </c>
      <c r="E20" s="128" t="s">
        <v>25</v>
      </c>
      <c r="F20" s="128"/>
      <c r="G20" s="100">
        <v>0.81666666666666676</v>
      </c>
      <c r="H20" s="128" t="s">
        <v>54</v>
      </c>
      <c r="I20" s="128"/>
      <c r="J20" s="12">
        <v>2593</v>
      </c>
      <c r="K20" s="188"/>
      <c r="L20" s="188"/>
      <c r="M20" s="188"/>
      <c r="N20" s="188"/>
      <c r="O20" s="188"/>
      <c r="P20" s="188"/>
      <c r="Q20" s="188"/>
      <c r="R20" s="188"/>
      <c r="S20" s="188"/>
      <c r="T20" s="188"/>
    </row>
    <row r="21" spans="1:20" ht="19.5" customHeight="1" x14ac:dyDescent="0.45">
      <c r="A21" s="83" t="s">
        <v>44</v>
      </c>
      <c r="B21" s="84"/>
      <c r="C21" s="178">
        <v>0.54166666666666663</v>
      </c>
      <c r="D21" s="179"/>
      <c r="E21" s="229" t="s">
        <v>45</v>
      </c>
      <c r="F21" s="230"/>
      <c r="G21" s="230"/>
      <c r="H21" s="230"/>
      <c r="I21" s="230"/>
      <c r="J21" s="231"/>
      <c r="K21" s="188"/>
      <c r="L21" s="188"/>
      <c r="M21" s="188"/>
      <c r="N21" s="188"/>
      <c r="O21" s="188"/>
      <c r="P21" s="188"/>
      <c r="Q21" s="188"/>
      <c r="R21" s="188"/>
      <c r="S21" s="188"/>
      <c r="T21" s="188"/>
    </row>
    <row r="22" spans="1:20" x14ac:dyDescent="0.25">
      <c r="A22" s="66"/>
      <c r="B22" s="1"/>
      <c r="C22" s="1"/>
      <c r="D22" s="1"/>
      <c r="E22" s="236" t="s">
        <v>70</v>
      </c>
      <c r="F22" s="192"/>
      <c r="G22" s="192"/>
      <c r="H22" s="192"/>
      <c r="I22" s="192"/>
      <c r="J22" s="193"/>
      <c r="K22" s="188"/>
      <c r="L22" s="188"/>
      <c r="M22" s="188"/>
      <c r="N22" s="188"/>
      <c r="O22" s="188"/>
      <c r="P22" s="188"/>
      <c r="Q22" s="188"/>
      <c r="R22" s="188"/>
      <c r="S22" s="188"/>
      <c r="T22" s="188"/>
    </row>
    <row r="23" spans="1:20" x14ac:dyDescent="0.25">
      <c r="A23" s="66"/>
      <c r="B23" s="1"/>
      <c r="C23" s="1"/>
      <c r="D23" s="67"/>
      <c r="E23" s="192"/>
      <c r="F23" s="192"/>
      <c r="G23" s="192"/>
      <c r="H23" s="192"/>
      <c r="I23" s="192"/>
      <c r="J23" s="193"/>
      <c r="K23" s="188"/>
      <c r="L23" s="188"/>
      <c r="M23" s="188"/>
      <c r="N23" s="188"/>
      <c r="O23" s="188"/>
      <c r="P23" s="188"/>
      <c r="Q23" s="188"/>
      <c r="R23" s="188"/>
      <c r="S23" s="188"/>
      <c r="T23" s="188"/>
    </row>
    <row r="24" spans="1:20" x14ac:dyDescent="0.25">
      <c r="A24" s="66"/>
      <c r="B24" s="1"/>
      <c r="C24" s="1"/>
      <c r="D24" s="1"/>
      <c r="E24" s="192"/>
      <c r="F24" s="192"/>
      <c r="G24" s="192"/>
      <c r="H24" s="192"/>
      <c r="I24" s="192"/>
      <c r="J24" s="193"/>
      <c r="K24" s="188"/>
      <c r="L24" s="188"/>
      <c r="M24" s="188"/>
      <c r="N24" s="188"/>
      <c r="O24" s="188"/>
      <c r="P24" s="188"/>
      <c r="Q24" s="188"/>
      <c r="R24" s="188"/>
      <c r="S24" s="188"/>
      <c r="T24" s="188"/>
    </row>
    <row r="25" spans="1:20" x14ac:dyDescent="0.25">
      <c r="A25" s="66"/>
      <c r="B25" s="1"/>
      <c r="C25" s="1"/>
      <c r="D25" s="1"/>
      <c r="E25" s="192"/>
      <c r="F25" s="192"/>
      <c r="G25" s="192"/>
      <c r="H25" s="192"/>
      <c r="I25" s="192"/>
      <c r="J25" s="193"/>
      <c r="K25" s="188"/>
      <c r="L25" s="188"/>
      <c r="M25" s="188"/>
      <c r="N25" s="188"/>
      <c r="O25" s="188"/>
      <c r="P25" s="188"/>
      <c r="Q25" s="188"/>
      <c r="R25" s="188"/>
      <c r="S25" s="188"/>
      <c r="T25" s="188"/>
    </row>
    <row r="26" spans="1:20" x14ac:dyDescent="0.25">
      <c r="A26" s="66"/>
      <c r="B26" s="1"/>
      <c r="C26" s="1"/>
      <c r="D26" s="1"/>
      <c r="E26" s="192"/>
      <c r="F26" s="192"/>
      <c r="G26" s="192"/>
      <c r="H26" s="192"/>
      <c r="I26" s="192"/>
      <c r="J26" s="193"/>
      <c r="K26" s="188"/>
      <c r="L26" s="188"/>
      <c r="M26" s="188"/>
      <c r="N26" s="188"/>
      <c r="O26" s="188"/>
      <c r="P26" s="188"/>
      <c r="Q26" s="188"/>
      <c r="R26" s="188"/>
      <c r="S26" s="188"/>
      <c r="T26" s="188"/>
    </row>
    <row r="27" spans="1:20" x14ac:dyDescent="0.25">
      <c r="A27" s="66"/>
      <c r="B27" s="1"/>
      <c r="C27" s="1"/>
      <c r="D27" s="61"/>
      <c r="E27" s="192"/>
      <c r="F27" s="192"/>
      <c r="G27" s="192"/>
      <c r="H27" s="192"/>
      <c r="I27" s="192"/>
      <c r="J27" s="193"/>
      <c r="K27" s="188"/>
      <c r="L27" s="188"/>
      <c r="M27" s="188"/>
      <c r="N27" s="188"/>
      <c r="O27" s="188"/>
      <c r="P27" s="188"/>
      <c r="Q27" s="188"/>
      <c r="R27" s="188"/>
      <c r="S27" s="188"/>
      <c r="T27" s="188"/>
    </row>
    <row r="28" spans="1:20" x14ac:dyDescent="0.25">
      <c r="A28" s="66"/>
      <c r="B28" s="1"/>
      <c r="C28" s="1"/>
      <c r="D28" s="1"/>
      <c r="E28" s="192"/>
      <c r="F28" s="192"/>
      <c r="G28" s="192"/>
      <c r="H28" s="192"/>
      <c r="I28" s="192"/>
      <c r="J28" s="193"/>
      <c r="K28" s="188"/>
      <c r="L28" s="188"/>
      <c r="M28" s="188"/>
      <c r="N28" s="188"/>
      <c r="O28" s="188"/>
      <c r="P28" s="188"/>
      <c r="Q28" s="188"/>
      <c r="R28" s="188"/>
      <c r="S28" s="188"/>
      <c r="T28" s="188"/>
    </row>
    <row r="29" spans="1:20" x14ac:dyDescent="0.25">
      <c r="A29" s="66"/>
      <c r="B29" s="1"/>
      <c r="C29" s="1"/>
      <c r="D29" s="1"/>
      <c r="E29" s="192"/>
      <c r="F29" s="192"/>
      <c r="G29" s="192"/>
      <c r="H29" s="192"/>
      <c r="I29" s="192"/>
      <c r="J29" s="193"/>
      <c r="K29" s="188"/>
      <c r="L29" s="188"/>
      <c r="M29" s="188"/>
      <c r="N29" s="188"/>
      <c r="O29" s="188"/>
      <c r="P29" s="188"/>
      <c r="Q29" s="188"/>
      <c r="R29" s="188"/>
      <c r="S29" s="188"/>
      <c r="T29" s="188"/>
    </row>
    <row r="30" spans="1:20" x14ac:dyDescent="0.25">
      <c r="A30" s="66"/>
      <c r="B30" s="1"/>
      <c r="C30" s="1"/>
      <c r="D30" s="1"/>
      <c r="E30" s="192"/>
      <c r="F30" s="192"/>
      <c r="G30" s="192"/>
      <c r="H30" s="192"/>
      <c r="I30" s="192"/>
      <c r="J30" s="193"/>
      <c r="K30" s="188"/>
      <c r="L30" s="188"/>
      <c r="M30" s="188"/>
      <c r="N30" s="188"/>
      <c r="O30" s="188"/>
      <c r="P30" s="188"/>
      <c r="Q30" s="188"/>
      <c r="R30" s="188"/>
      <c r="S30" s="188"/>
      <c r="T30" s="188"/>
    </row>
    <row r="31" spans="1:20" x14ac:dyDescent="0.25">
      <c r="A31" s="66"/>
      <c r="B31" s="1"/>
      <c r="C31" s="1"/>
      <c r="D31" s="1"/>
      <c r="E31" s="192"/>
      <c r="F31" s="192"/>
      <c r="G31" s="192"/>
      <c r="H31" s="192"/>
      <c r="I31" s="192"/>
      <c r="J31" s="193"/>
      <c r="K31" s="188"/>
      <c r="L31" s="188"/>
      <c r="M31" s="188"/>
      <c r="N31" s="188"/>
      <c r="O31" s="188"/>
      <c r="P31" s="188"/>
      <c r="Q31" s="188"/>
      <c r="R31" s="188"/>
      <c r="S31" s="188"/>
      <c r="T31" s="188"/>
    </row>
    <row r="32" spans="1:20" x14ac:dyDescent="0.25">
      <c r="A32" s="66"/>
      <c r="B32" s="1"/>
      <c r="C32" s="1"/>
      <c r="D32" s="1"/>
      <c r="E32" s="192"/>
      <c r="F32" s="192"/>
      <c r="G32" s="192"/>
      <c r="H32" s="192"/>
      <c r="I32" s="192"/>
      <c r="J32" s="193"/>
      <c r="K32" s="188"/>
      <c r="L32" s="188"/>
      <c r="M32" s="188"/>
      <c r="N32" s="188"/>
      <c r="O32" s="188"/>
      <c r="P32" s="188"/>
      <c r="Q32" s="188"/>
      <c r="R32" s="188"/>
      <c r="S32" s="188"/>
      <c r="T32" s="188"/>
    </row>
    <row r="33" spans="1:20" x14ac:dyDescent="0.25">
      <c r="A33" s="66"/>
      <c r="B33" s="1"/>
      <c r="C33" s="1"/>
      <c r="D33" s="1"/>
      <c r="E33" s="192"/>
      <c r="F33" s="192"/>
      <c r="G33" s="192"/>
      <c r="H33" s="192"/>
      <c r="I33" s="192"/>
      <c r="J33" s="193"/>
      <c r="K33" s="188"/>
      <c r="L33" s="188"/>
      <c r="M33" s="188"/>
      <c r="N33" s="188"/>
      <c r="O33" s="188"/>
      <c r="P33" s="188"/>
      <c r="Q33" s="188"/>
      <c r="R33" s="188"/>
      <c r="S33" s="188"/>
      <c r="T33" s="188"/>
    </row>
    <row r="34" spans="1:20" x14ac:dyDescent="0.25">
      <c r="A34" s="66"/>
      <c r="B34" s="1"/>
      <c r="C34" s="1"/>
      <c r="D34" s="1"/>
      <c r="E34" s="192"/>
      <c r="F34" s="192"/>
      <c r="G34" s="192"/>
      <c r="H34" s="192"/>
      <c r="I34" s="192"/>
      <c r="J34" s="193"/>
      <c r="K34" s="188"/>
      <c r="L34" s="188"/>
      <c r="M34" s="188"/>
      <c r="N34" s="188"/>
      <c r="O34" s="188"/>
      <c r="P34" s="188"/>
      <c r="Q34" s="188"/>
      <c r="R34" s="188"/>
      <c r="S34" s="188"/>
      <c r="T34" s="188"/>
    </row>
    <row r="35" spans="1:20" x14ac:dyDescent="0.25">
      <c r="A35" s="66"/>
      <c r="B35" s="1"/>
      <c r="C35" s="1"/>
      <c r="D35" s="1"/>
      <c r="E35" s="192"/>
      <c r="F35" s="192"/>
      <c r="G35" s="192"/>
      <c r="H35" s="192"/>
      <c r="I35" s="192"/>
      <c r="J35" s="193"/>
      <c r="K35" s="188"/>
      <c r="L35" s="188"/>
      <c r="M35" s="188"/>
      <c r="N35" s="188"/>
      <c r="O35" s="188"/>
      <c r="P35" s="188"/>
      <c r="Q35" s="188"/>
      <c r="R35" s="188"/>
      <c r="S35" s="188"/>
      <c r="T35" s="188"/>
    </row>
    <row r="36" spans="1:20" x14ac:dyDescent="0.25">
      <c r="A36" s="66"/>
      <c r="B36" s="1"/>
      <c r="C36" s="1"/>
      <c r="D36" s="1"/>
      <c r="E36" s="192"/>
      <c r="F36" s="192"/>
      <c r="G36" s="192"/>
      <c r="H36" s="192"/>
      <c r="I36" s="192"/>
      <c r="J36" s="193"/>
      <c r="K36" s="188"/>
      <c r="L36" s="188"/>
      <c r="M36" s="188"/>
      <c r="N36" s="188"/>
      <c r="O36" s="188"/>
      <c r="P36" s="188"/>
      <c r="Q36" s="188"/>
      <c r="R36" s="188"/>
      <c r="S36" s="188"/>
      <c r="T36" s="188"/>
    </row>
    <row r="37" spans="1:20" x14ac:dyDescent="0.25">
      <c r="A37" s="66"/>
      <c r="B37" s="1"/>
      <c r="C37" s="1"/>
      <c r="D37" s="1"/>
      <c r="E37" s="192"/>
      <c r="F37" s="192"/>
      <c r="G37" s="192"/>
      <c r="H37" s="192"/>
      <c r="I37" s="192"/>
      <c r="J37" s="193"/>
      <c r="K37" s="188"/>
      <c r="L37" s="188"/>
      <c r="M37" s="188"/>
      <c r="N37" s="188"/>
      <c r="O37" s="188"/>
      <c r="P37" s="188"/>
      <c r="Q37" s="188"/>
      <c r="R37" s="188"/>
      <c r="S37" s="188"/>
      <c r="T37" s="188"/>
    </row>
    <row r="38" spans="1:20" x14ac:dyDescent="0.25">
      <c r="A38" s="66"/>
      <c r="B38" s="1"/>
      <c r="C38" s="1"/>
      <c r="D38" s="1"/>
      <c r="E38" s="192"/>
      <c r="F38" s="192"/>
      <c r="G38" s="192"/>
      <c r="H38" s="192"/>
      <c r="I38" s="192"/>
      <c r="J38" s="193"/>
      <c r="K38" s="188"/>
      <c r="L38" s="188"/>
      <c r="M38" s="188"/>
      <c r="N38" s="188"/>
      <c r="O38" s="188"/>
      <c r="P38" s="188"/>
      <c r="Q38" s="188"/>
      <c r="R38" s="188"/>
      <c r="S38" s="188"/>
      <c r="T38" s="188"/>
    </row>
    <row r="39" spans="1:20" x14ac:dyDescent="0.25">
      <c r="A39" s="66"/>
      <c r="B39" s="1"/>
      <c r="C39" s="1"/>
      <c r="D39" s="1"/>
      <c r="E39" s="192"/>
      <c r="F39" s="192"/>
      <c r="G39" s="192"/>
      <c r="H39" s="192"/>
      <c r="I39" s="192"/>
      <c r="J39" s="193"/>
      <c r="K39" s="188"/>
      <c r="L39" s="188"/>
      <c r="M39" s="188"/>
      <c r="N39" s="188"/>
      <c r="O39" s="188"/>
      <c r="P39" s="188"/>
      <c r="Q39" s="188"/>
      <c r="R39" s="188"/>
      <c r="S39" s="188"/>
      <c r="T39" s="188"/>
    </row>
    <row r="40" spans="1:20" x14ac:dyDescent="0.25">
      <c r="A40" s="66"/>
      <c r="B40" s="1"/>
      <c r="C40" s="1"/>
      <c r="D40" s="1"/>
      <c r="E40" s="192"/>
      <c r="F40" s="192"/>
      <c r="G40" s="192"/>
      <c r="H40" s="192"/>
      <c r="I40" s="192"/>
      <c r="J40" s="193"/>
      <c r="K40" s="188"/>
      <c r="L40" s="188"/>
      <c r="M40" s="188"/>
      <c r="N40" s="188"/>
      <c r="O40" s="188"/>
      <c r="P40" s="188"/>
      <c r="Q40" s="188"/>
      <c r="R40" s="188"/>
      <c r="S40" s="188"/>
      <c r="T40" s="188"/>
    </row>
    <row r="41" spans="1:20" x14ac:dyDescent="0.25">
      <c r="A41" s="66"/>
      <c r="B41" s="1"/>
      <c r="C41" s="1"/>
      <c r="D41" s="1"/>
      <c r="E41" s="192"/>
      <c r="F41" s="192"/>
      <c r="G41" s="192"/>
      <c r="H41" s="192"/>
      <c r="I41" s="192"/>
      <c r="J41" s="193"/>
      <c r="K41" s="188"/>
      <c r="L41" s="188"/>
      <c r="M41" s="188"/>
      <c r="N41" s="188"/>
      <c r="O41" s="188"/>
      <c r="P41" s="188"/>
      <c r="Q41" s="188"/>
      <c r="R41" s="188"/>
      <c r="S41" s="188"/>
      <c r="T41" s="188"/>
    </row>
    <row r="42" spans="1:20" x14ac:dyDescent="0.25">
      <c r="A42" s="66"/>
      <c r="B42" s="1"/>
      <c r="C42" s="1"/>
      <c r="D42" s="1"/>
      <c r="E42" s="192"/>
      <c r="F42" s="192"/>
      <c r="G42" s="192"/>
      <c r="H42" s="192"/>
      <c r="I42" s="192"/>
      <c r="J42" s="193"/>
      <c r="K42" s="188"/>
      <c r="L42" s="188"/>
      <c r="M42" s="188"/>
      <c r="N42" s="188"/>
      <c r="O42" s="188"/>
      <c r="P42" s="188"/>
      <c r="Q42" s="188"/>
      <c r="R42" s="188"/>
      <c r="S42" s="188"/>
      <c r="T42" s="188"/>
    </row>
    <row r="43" spans="1:20" x14ac:dyDescent="0.25">
      <c r="A43" s="66"/>
      <c r="B43" s="1"/>
      <c r="C43" s="1"/>
      <c r="D43" s="1"/>
      <c r="E43" s="192"/>
      <c r="F43" s="192"/>
      <c r="G43" s="192"/>
      <c r="H43" s="192"/>
      <c r="I43" s="192"/>
      <c r="J43" s="193"/>
      <c r="K43" s="188"/>
      <c r="L43" s="188"/>
      <c r="M43" s="188"/>
      <c r="N43" s="188"/>
      <c r="O43" s="188"/>
      <c r="P43" s="188"/>
      <c r="Q43" s="188"/>
      <c r="R43" s="188"/>
      <c r="S43" s="188"/>
      <c r="T43" s="188"/>
    </row>
    <row r="44" spans="1:20" x14ac:dyDescent="0.25">
      <c r="A44" s="66"/>
      <c r="B44" s="1"/>
      <c r="C44" s="1"/>
      <c r="D44" s="1"/>
      <c r="E44" s="192"/>
      <c r="F44" s="192"/>
      <c r="G44" s="192"/>
      <c r="H44" s="192"/>
      <c r="I44" s="192"/>
      <c r="J44" s="193"/>
      <c r="K44" s="188"/>
      <c r="L44" s="188"/>
      <c r="M44" s="188"/>
      <c r="N44" s="188"/>
      <c r="O44" s="188"/>
      <c r="P44" s="188"/>
      <c r="Q44" s="188"/>
      <c r="R44" s="188"/>
      <c r="S44" s="188"/>
      <c r="T44" s="188"/>
    </row>
    <row r="45" spans="1:20" x14ac:dyDescent="0.25">
      <c r="A45" s="66"/>
      <c r="B45" s="1"/>
      <c r="C45" s="1"/>
      <c r="D45" s="1"/>
      <c r="E45" s="192"/>
      <c r="F45" s="192"/>
      <c r="G45" s="192"/>
      <c r="H45" s="192"/>
      <c r="I45" s="192"/>
      <c r="J45" s="193"/>
      <c r="K45" s="188"/>
      <c r="L45" s="188"/>
      <c r="M45" s="188"/>
      <c r="N45" s="188"/>
      <c r="O45" s="188"/>
      <c r="P45" s="188"/>
      <c r="Q45" s="188"/>
      <c r="R45" s="188"/>
      <c r="S45" s="188"/>
      <c r="T45" s="188"/>
    </row>
    <row r="46" spans="1:20" x14ac:dyDescent="0.25">
      <c r="A46" s="66"/>
      <c r="B46" s="1"/>
      <c r="C46" s="1"/>
      <c r="D46" s="1"/>
      <c r="E46" s="192"/>
      <c r="F46" s="192"/>
      <c r="G46" s="192"/>
      <c r="H46" s="192"/>
      <c r="I46" s="192"/>
      <c r="J46" s="193"/>
      <c r="K46" s="188"/>
      <c r="L46" s="188"/>
      <c r="M46" s="188"/>
      <c r="N46" s="188"/>
      <c r="O46" s="188"/>
      <c r="P46" s="188"/>
      <c r="Q46" s="188"/>
      <c r="R46" s="188"/>
      <c r="S46" s="188"/>
      <c r="T46" s="188"/>
    </row>
    <row r="47" spans="1:20" x14ac:dyDescent="0.25">
      <c r="A47" s="66"/>
      <c r="B47" s="1"/>
      <c r="C47" s="1"/>
      <c r="D47" s="1"/>
      <c r="E47" s="192"/>
      <c r="F47" s="192"/>
      <c r="G47" s="192"/>
      <c r="H47" s="192"/>
      <c r="I47" s="192"/>
      <c r="J47" s="193"/>
      <c r="K47" s="188"/>
      <c r="L47" s="188"/>
      <c r="M47" s="188"/>
      <c r="N47" s="188"/>
      <c r="O47" s="188"/>
      <c r="P47" s="188"/>
      <c r="Q47" s="188"/>
      <c r="R47" s="188"/>
      <c r="S47" s="188"/>
      <c r="T47" s="188"/>
    </row>
    <row r="48" spans="1:20" ht="15.75" x14ac:dyDescent="0.25">
      <c r="A48" s="217" t="s">
        <v>29</v>
      </c>
      <c r="B48" s="218"/>
      <c r="C48" s="75"/>
      <c r="D48" s="1"/>
      <c r="E48" s="192"/>
      <c r="F48" s="192"/>
      <c r="G48" s="192"/>
      <c r="H48" s="192"/>
      <c r="I48" s="192"/>
      <c r="J48" s="193"/>
      <c r="K48" s="188"/>
      <c r="L48" s="188"/>
      <c r="M48" s="188"/>
      <c r="N48" s="188"/>
      <c r="O48" s="188"/>
      <c r="P48" s="188"/>
      <c r="Q48" s="188"/>
      <c r="R48" s="188"/>
      <c r="S48" s="188"/>
      <c r="T48" s="188"/>
    </row>
    <row r="49" spans="1:20" x14ac:dyDescent="0.25">
      <c r="A49" s="219" t="s">
        <v>53</v>
      </c>
      <c r="B49" s="220"/>
      <c r="C49" s="220"/>
      <c r="D49" s="220"/>
      <c r="E49" s="220"/>
      <c r="F49" s="220"/>
      <c r="G49" s="220"/>
      <c r="H49" s="220"/>
      <c r="I49" s="220"/>
      <c r="J49" s="221"/>
      <c r="K49" s="188"/>
      <c r="L49" s="188"/>
      <c r="M49" s="188"/>
      <c r="N49" s="188"/>
      <c r="O49" s="188"/>
      <c r="P49" s="188"/>
      <c r="Q49" s="188"/>
      <c r="R49" s="188"/>
      <c r="S49" s="188"/>
      <c r="T49" s="188"/>
    </row>
    <row r="50" spans="1:20" x14ac:dyDescent="0.25">
      <c r="A50" s="222"/>
      <c r="B50" s="220"/>
      <c r="C50" s="220"/>
      <c r="D50" s="220"/>
      <c r="E50" s="220"/>
      <c r="F50" s="220"/>
      <c r="G50" s="220"/>
      <c r="H50" s="220"/>
      <c r="I50" s="220"/>
      <c r="J50" s="221"/>
      <c r="K50" s="188"/>
      <c r="L50" s="188"/>
      <c r="M50" s="188"/>
      <c r="N50" s="188"/>
      <c r="O50" s="188"/>
      <c r="P50" s="188"/>
      <c r="Q50" s="188"/>
      <c r="R50" s="188"/>
      <c r="S50" s="188"/>
      <c r="T50" s="188"/>
    </row>
    <row r="51" spans="1:20" x14ac:dyDescent="0.25">
      <c r="A51" s="222"/>
      <c r="B51" s="220"/>
      <c r="C51" s="220"/>
      <c r="D51" s="220"/>
      <c r="E51" s="220"/>
      <c r="F51" s="220"/>
      <c r="G51" s="220"/>
      <c r="H51" s="220"/>
      <c r="I51" s="220"/>
      <c r="J51" s="221"/>
      <c r="K51" s="188"/>
      <c r="L51" s="188"/>
      <c r="M51" s="188"/>
      <c r="N51" s="188"/>
      <c r="O51" s="188"/>
      <c r="P51" s="188"/>
      <c r="Q51" s="188"/>
      <c r="R51" s="188"/>
      <c r="S51" s="188"/>
      <c r="T51" s="188"/>
    </row>
    <row r="52" spans="1:20" x14ac:dyDescent="0.25">
      <c r="A52" s="222"/>
      <c r="B52" s="220"/>
      <c r="C52" s="220"/>
      <c r="D52" s="220"/>
      <c r="E52" s="220"/>
      <c r="F52" s="220"/>
      <c r="G52" s="220"/>
      <c r="H52" s="220"/>
      <c r="I52" s="220"/>
      <c r="J52" s="221"/>
      <c r="K52" s="188"/>
      <c r="L52" s="188"/>
      <c r="M52" s="188"/>
      <c r="N52" s="188"/>
      <c r="O52" s="188"/>
      <c r="P52" s="188"/>
      <c r="Q52" s="188"/>
      <c r="R52" s="188"/>
      <c r="S52" s="188"/>
      <c r="T52" s="188"/>
    </row>
    <row r="53" spans="1:20" x14ac:dyDescent="0.25">
      <c r="A53" s="222"/>
      <c r="B53" s="220"/>
      <c r="C53" s="220"/>
      <c r="D53" s="220"/>
      <c r="E53" s="220"/>
      <c r="F53" s="220"/>
      <c r="G53" s="220"/>
      <c r="H53" s="220"/>
      <c r="I53" s="220"/>
      <c r="J53" s="221"/>
      <c r="K53" s="188"/>
      <c r="L53" s="188"/>
      <c r="M53" s="188"/>
      <c r="N53" s="188"/>
      <c r="O53" s="188"/>
      <c r="P53" s="188"/>
      <c r="Q53" s="188"/>
      <c r="R53" s="188"/>
      <c r="S53" s="188"/>
      <c r="T53" s="188"/>
    </row>
    <row r="54" spans="1:20" ht="15.75" x14ac:dyDescent="0.25">
      <c r="A54" s="215" t="s">
        <v>50</v>
      </c>
      <c r="B54" s="216"/>
      <c r="C54" s="216"/>
      <c r="D54" s="76"/>
      <c r="E54" s="76"/>
      <c r="F54" s="76"/>
      <c r="G54" s="148" t="s">
        <v>21</v>
      </c>
      <c r="H54" s="138"/>
      <c r="I54" s="64"/>
      <c r="J54" s="65"/>
      <c r="K54" s="188"/>
      <c r="L54" s="188"/>
      <c r="M54" s="188"/>
      <c r="N54" s="188"/>
      <c r="O54" s="188"/>
      <c r="P54" s="188"/>
      <c r="Q54" s="188"/>
      <c r="R54" s="188"/>
      <c r="S54" s="188"/>
      <c r="T54" s="188"/>
    </row>
    <row r="55" spans="1:20" x14ac:dyDescent="0.25">
      <c r="A55" s="188"/>
      <c r="B55" s="188"/>
      <c r="C55" s="188"/>
      <c r="D55" s="188"/>
      <c r="E55" s="188"/>
      <c r="F55" s="188"/>
      <c r="G55" s="188"/>
      <c r="H55" s="188"/>
      <c r="I55" s="188"/>
      <c r="J55" s="188"/>
      <c r="K55" s="188"/>
      <c r="L55" s="188"/>
      <c r="M55" s="188"/>
      <c r="N55" s="188"/>
      <c r="O55" s="188"/>
      <c r="P55" s="188"/>
      <c r="Q55" s="188"/>
      <c r="R55" s="188"/>
      <c r="S55" s="188"/>
      <c r="T55" s="188"/>
    </row>
    <row r="56" spans="1:20" x14ac:dyDescent="0.25">
      <c r="A56" s="188"/>
      <c r="B56" s="188"/>
      <c r="C56" s="188"/>
      <c r="D56" s="188"/>
      <c r="E56" s="188"/>
      <c r="F56" s="188"/>
      <c r="G56" s="188"/>
      <c r="H56" s="188"/>
      <c r="I56" s="188"/>
      <c r="J56" s="188"/>
      <c r="K56" s="188"/>
      <c r="L56" s="188"/>
      <c r="M56" s="188"/>
      <c r="N56" s="188"/>
      <c r="O56" s="188"/>
      <c r="P56" s="188"/>
      <c r="Q56" s="188"/>
      <c r="R56" s="188"/>
      <c r="S56" s="188"/>
      <c r="T56" s="188"/>
    </row>
    <row r="57" spans="1:20" x14ac:dyDescent="0.25">
      <c r="A57" s="188"/>
      <c r="B57" s="188"/>
      <c r="C57" s="188"/>
      <c r="D57" s="188"/>
      <c r="E57" s="188"/>
      <c r="F57" s="188"/>
      <c r="G57" s="188"/>
      <c r="H57" s="188"/>
      <c r="I57" s="188"/>
      <c r="J57" s="188"/>
      <c r="K57" s="188"/>
      <c r="L57" s="188"/>
      <c r="M57" s="188"/>
      <c r="N57" s="188"/>
      <c r="O57" s="188"/>
      <c r="P57" s="188"/>
      <c r="Q57" s="188"/>
      <c r="R57" s="188"/>
      <c r="S57" s="188"/>
      <c r="T57" s="188"/>
    </row>
    <row r="58" spans="1:20" x14ac:dyDescent="0.25">
      <c r="A58" s="188"/>
      <c r="B58" s="188"/>
      <c r="C58" s="188"/>
      <c r="D58" s="188"/>
      <c r="E58" s="188"/>
      <c r="F58" s="188"/>
      <c r="G58" s="188"/>
      <c r="H58" s="188"/>
      <c r="I58" s="188"/>
      <c r="J58" s="188"/>
      <c r="K58" s="188"/>
      <c r="L58" s="188"/>
      <c r="M58" s="188"/>
      <c r="N58" s="188"/>
      <c r="O58" s="188"/>
      <c r="P58" s="188"/>
      <c r="Q58" s="188"/>
      <c r="R58" s="188"/>
      <c r="S58" s="188"/>
      <c r="T58" s="188"/>
    </row>
    <row r="59" spans="1:20" x14ac:dyDescent="0.25">
      <c r="A59" s="188"/>
      <c r="B59" s="188"/>
      <c r="C59" s="188"/>
      <c r="D59" s="188"/>
      <c r="E59" s="188"/>
      <c r="F59" s="188"/>
      <c r="G59" s="188"/>
      <c r="H59" s="188"/>
      <c r="I59" s="188"/>
      <c r="J59" s="188"/>
      <c r="K59" s="188"/>
      <c r="L59" s="188"/>
      <c r="M59" s="188"/>
      <c r="N59" s="188"/>
      <c r="O59" s="188"/>
      <c r="P59" s="188"/>
      <c r="Q59" s="188"/>
      <c r="R59" s="188"/>
      <c r="S59" s="188"/>
      <c r="T59" s="188"/>
    </row>
    <row r="60" spans="1:20" x14ac:dyDescent="0.25">
      <c r="A60" s="188"/>
      <c r="B60" s="188"/>
      <c r="C60" s="188"/>
      <c r="D60" s="188"/>
      <c r="E60" s="188"/>
      <c r="F60" s="188"/>
      <c r="G60" s="188"/>
      <c r="H60" s="188"/>
      <c r="I60" s="188"/>
      <c r="J60" s="188"/>
      <c r="K60" s="188"/>
      <c r="L60" s="188"/>
      <c r="M60" s="188"/>
      <c r="N60" s="188"/>
      <c r="O60" s="188"/>
      <c r="P60" s="188"/>
      <c r="Q60" s="188"/>
      <c r="R60" s="188"/>
      <c r="S60" s="188"/>
      <c r="T60" s="188"/>
    </row>
    <row r="61" spans="1:20" x14ac:dyDescent="0.25">
      <c r="A61" s="188"/>
      <c r="B61" s="188"/>
      <c r="C61" s="188"/>
      <c r="D61" s="188"/>
      <c r="E61" s="188"/>
      <c r="F61" s="188"/>
      <c r="G61" s="188"/>
      <c r="H61" s="188"/>
      <c r="I61" s="188"/>
      <c r="J61" s="188"/>
      <c r="K61" s="188"/>
      <c r="L61" s="188"/>
      <c r="M61" s="188"/>
      <c r="N61" s="188"/>
      <c r="O61" s="188"/>
      <c r="P61" s="188"/>
      <c r="Q61" s="188"/>
      <c r="R61" s="188"/>
      <c r="S61" s="188"/>
      <c r="T61" s="188"/>
    </row>
    <row r="62" spans="1:20" ht="13.5" customHeight="1" x14ac:dyDescent="0.25">
      <c r="A62" s="189"/>
      <c r="B62" s="189"/>
      <c r="C62" s="189"/>
      <c r="D62" s="189"/>
      <c r="E62" s="189"/>
      <c r="F62" s="189"/>
      <c r="G62" s="189"/>
      <c r="H62" s="189"/>
      <c r="I62" s="189"/>
      <c r="J62" s="189"/>
      <c r="K62" s="189"/>
      <c r="L62" s="189"/>
      <c r="M62" s="189"/>
      <c r="N62" s="189"/>
      <c r="O62" s="189"/>
      <c r="P62" s="189"/>
      <c r="Q62" s="189"/>
      <c r="R62" s="189"/>
      <c r="S62" s="189"/>
      <c r="T62" s="189"/>
    </row>
    <row r="63" spans="1:20" hidden="1" x14ac:dyDescent="0.25"/>
    <row r="64" spans="1:20"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t="11.25" hidden="1" customHeight="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sheetData>
  <sheetProtection formatCells="0"/>
  <mergeCells count="42">
    <mergeCell ref="A54:C54"/>
    <mergeCell ref="A48:B48"/>
    <mergeCell ref="A49:J53"/>
    <mergeCell ref="G54:H54"/>
    <mergeCell ref="B9:C9"/>
    <mergeCell ref="G9:H9"/>
    <mergeCell ref="I9:J9"/>
    <mergeCell ref="B10:C10"/>
    <mergeCell ref="H20:I20"/>
    <mergeCell ref="E21:J21"/>
    <mergeCell ref="A13:B13"/>
    <mergeCell ref="C13:D13"/>
    <mergeCell ref="F13:H13"/>
    <mergeCell ref="I13:J13"/>
    <mergeCell ref="A18:B19"/>
    <mergeCell ref="A14:C14"/>
    <mergeCell ref="B8:C8"/>
    <mergeCell ref="E8:F8"/>
    <mergeCell ref="I8:J8"/>
    <mergeCell ref="G7:H7"/>
    <mergeCell ref="G8:H8"/>
    <mergeCell ref="A55:T62"/>
    <mergeCell ref="K1:T54"/>
    <mergeCell ref="E22:J48"/>
    <mergeCell ref="G10:H10"/>
    <mergeCell ref="I10:J10"/>
    <mergeCell ref="G11:H11"/>
    <mergeCell ref="I11:J11"/>
    <mergeCell ref="B20:C20"/>
    <mergeCell ref="E20:F20"/>
    <mergeCell ref="A1:J1"/>
    <mergeCell ref="A2:J2"/>
    <mergeCell ref="A3:J3"/>
    <mergeCell ref="A4:J4"/>
    <mergeCell ref="A5:J5"/>
    <mergeCell ref="E7:F7"/>
    <mergeCell ref="I7:J7"/>
    <mergeCell ref="C21:D21"/>
    <mergeCell ref="E14:J14"/>
    <mergeCell ref="H15:J15"/>
    <mergeCell ref="B15:E15"/>
    <mergeCell ref="F15:G15"/>
  </mergeCells>
  <dataValidations count="14">
    <dataValidation type="list" allowBlank="1" showInputMessage="1" showErrorMessage="1" sqref="A54:C54">
      <formula1>"Интродъюссер извлечён,Интродъюссер оставлен,П/О ушито аппаратом AngioSeal"</formula1>
    </dataValidation>
    <dataValidation type="list" showInputMessage="1" showErrorMessage="1" sqref="I7:J7">
      <formula1>"Щербаков А.С.,Меренков А.С.,Мещеряков О.В.,Мартынко В.Л.,Багин С.А.,Ларионов Н.А.,Шилин Д.А."</formula1>
    </dataValidation>
    <dataValidation type="list" allowBlank="1" showInputMessage="1" showErrorMessage="1" sqref="I10:J10">
      <formula1>"Капралова Е.А.,Цветкова М.В.,Блохина И.С.,Бричёва И.В.,Соловьёва Л.И.,Поплавкова,Десяткина,Кузнецова,Шатунова,Вьюгина,"</formula1>
    </dataValidation>
    <dataValidation type="list" allowBlank="1" showInputMessage="1" showErrorMessage="1" sqref="I11:J11">
      <formula1>"Мелека Е.А.,__________"</formula1>
    </dataValidation>
    <dataValidation type="list" allowBlank="1" showInputMessage="1" showErrorMessage="1" sqref="I8:J8">
      <formula1>"Казанцева А.М.,Черткова О.Н.,Радионова С.М.,Лебедева О.В.,Мешалкина И.В.,Севринова О.,"</formula1>
    </dataValidation>
    <dataValidation type="list" allowBlank="1" showInputMessage="1" showErrorMessage="1" sqref="E13">
      <formula1>"1 ml,2 ml,5 ml,10 ml,15 ml,20ml"</formula1>
    </dataValidation>
    <dataValidation type="list" allowBlank="1" showInputMessage="1" showErrorMessage="1" sqref="D14">
      <formula1>"5 F.,6 F.,7 F.,"</formula1>
    </dataValidation>
    <dataValidation type="list" allowBlank="1" showInputMessage="1" showErrorMessage="1" sqref="I13:J13">
      <formula1>"a. femoralis dex.,a. femoralis sin.,a. axillaris dex., а.femoralis dex. et sin.,a.radialis.,a.ulnaris"</formula1>
    </dataValidation>
    <dataValidation type="list" allowBlank="1" showInputMessage="1" showErrorMessage="1" sqref="C13:D13">
      <formula1>"Sol. Novocaini 0.5%,Sol. Novocaini 0.25%,Sol. lidocaini 1%,Sol. lidocaini 2%,"</formula1>
    </dataValidation>
    <dataValidation type="list" allowBlank="1" showInputMessage="1" showErrorMessage="1" sqref="D20">
      <formula1>"80 ml,50 ml,100 ml,150 ml,200 ml,250 ml,300 ml,350 ml,400 ml,450 ml,500 ml,550 ml,600 ml,650 ml,700 ml,750 ml,800 ml,850 ml,900 ml,950 ml,1000 ml,"</formula1>
    </dataValidation>
    <dataValidation type="list" allowBlank="1" showInputMessage="1" showErrorMessage="1" sqref="B20:C20">
      <formula1>"  Ultravist  300,Ultravist  370,Omnipaque 300,Omnipaque 350,Optiray 350,Визипак 320,Юнигексол 350,Сканлюкс 370,Йогексол 350,"</formula1>
    </dataValidation>
    <dataValidation type="list" allowBlank="1" showInputMessage="1" showErrorMessage="1" sqref="B15:E15">
      <formula1>"Judkins 6 F,Judkins 7 F"</formula1>
    </dataValidation>
    <dataValidation type="list" allowBlank="1" showInputMessage="1" showErrorMessage="1" sqref="F15:G15">
      <formula1>"Amplatz 6 F,Amplatz 7 F"</formula1>
    </dataValidation>
    <dataValidation type="list" allowBlank="1" showInputMessage="1" showErrorMessage="1" sqref="H15:J15">
      <formula1>"BackUp 6 F,BackUp 7 F, Aspiration Catheter"</formula1>
    </dataValidation>
  </dataValidations>
  <pageMargins left="0.39370078740157483" right="0.23622047244094491" top="0.11811023622047245" bottom="0" header="0.31496062992125984" footer="0.31496062992125984"/>
  <pageSetup paperSize="9" orientation="portrait" r:id="rId1"/>
  <ignoredErrors>
    <ignoredError sqref="C11 I7 B10:B11 I10:I11" unlocked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2108" r:id="rId4" name="Check Box 60">
              <controlPr defaultSize="0" autoFill="0" autoLine="0" autoPict="0" altText="JL 3.5">
                <anchor moveWithCells="1">
                  <from>
                    <xdr:col>1</xdr:col>
                    <xdr:colOff>152400</xdr:colOff>
                    <xdr:row>15</xdr:row>
                    <xdr:rowOff>19050</xdr:rowOff>
                  </from>
                  <to>
                    <xdr:col>1</xdr:col>
                    <xdr:colOff>676275</xdr:colOff>
                    <xdr:row>16</xdr:row>
                    <xdr:rowOff>19050</xdr:rowOff>
                  </to>
                </anchor>
              </controlPr>
            </control>
          </mc:Choice>
        </mc:AlternateContent>
        <mc:AlternateContent xmlns:mc="http://schemas.openxmlformats.org/markup-compatibility/2006">
          <mc:Choice Requires="x14">
            <control shapeId="2109" r:id="rId5" name="Check Box 61">
              <controlPr defaultSize="0" autoFill="0" autoLine="0" autoPict="0" altText="JR 3.5">
                <anchor moveWithCells="1">
                  <from>
                    <xdr:col>1</xdr:col>
                    <xdr:colOff>142875</xdr:colOff>
                    <xdr:row>15</xdr:row>
                    <xdr:rowOff>209550</xdr:rowOff>
                  </from>
                  <to>
                    <xdr:col>1</xdr:col>
                    <xdr:colOff>685800</xdr:colOff>
                    <xdr:row>17</xdr:row>
                    <xdr:rowOff>0</xdr:rowOff>
                  </to>
                </anchor>
              </controlPr>
            </control>
          </mc:Choice>
        </mc:AlternateContent>
        <mc:AlternateContent xmlns:mc="http://schemas.openxmlformats.org/markup-compatibility/2006">
          <mc:Choice Requires="x14">
            <control shapeId="2110" r:id="rId6" name="Check Box 62">
              <controlPr defaultSize="0" autoFill="0" autoLine="0" autoPict="0">
                <anchor moveWithCells="1">
                  <from>
                    <xdr:col>2</xdr:col>
                    <xdr:colOff>9525</xdr:colOff>
                    <xdr:row>15</xdr:row>
                    <xdr:rowOff>19050</xdr:rowOff>
                  </from>
                  <to>
                    <xdr:col>2</xdr:col>
                    <xdr:colOff>466725</xdr:colOff>
                    <xdr:row>16</xdr:row>
                    <xdr:rowOff>19050</xdr:rowOff>
                  </to>
                </anchor>
              </controlPr>
            </control>
          </mc:Choice>
        </mc:AlternateContent>
        <mc:AlternateContent xmlns:mc="http://schemas.openxmlformats.org/markup-compatibility/2006">
          <mc:Choice Requires="x14">
            <control shapeId="2111" r:id="rId7" name="Check Box 63">
              <controlPr defaultSize="0" autoFill="0" autoLine="0" autoPict="0">
                <anchor moveWithCells="1">
                  <from>
                    <xdr:col>2</xdr:col>
                    <xdr:colOff>9525</xdr:colOff>
                    <xdr:row>15</xdr:row>
                    <xdr:rowOff>209550</xdr:rowOff>
                  </from>
                  <to>
                    <xdr:col>2</xdr:col>
                    <xdr:colOff>457200</xdr:colOff>
                    <xdr:row>17</xdr:row>
                    <xdr:rowOff>0</xdr:rowOff>
                  </to>
                </anchor>
              </controlPr>
            </control>
          </mc:Choice>
        </mc:AlternateContent>
        <mc:AlternateContent xmlns:mc="http://schemas.openxmlformats.org/markup-compatibility/2006">
          <mc:Choice Requires="x14">
            <control shapeId="2112" r:id="rId8" name="Check Box 64">
              <controlPr defaultSize="0" autoFill="0" autoLine="0" autoPict="0">
                <anchor moveWithCells="1">
                  <from>
                    <xdr:col>3</xdr:col>
                    <xdr:colOff>76200</xdr:colOff>
                    <xdr:row>15</xdr:row>
                    <xdr:rowOff>9525</xdr:rowOff>
                  </from>
                  <to>
                    <xdr:col>3</xdr:col>
                    <xdr:colOff>476250</xdr:colOff>
                    <xdr:row>16</xdr:row>
                    <xdr:rowOff>9525</xdr:rowOff>
                  </to>
                </anchor>
              </controlPr>
            </control>
          </mc:Choice>
        </mc:AlternateContent>
        <mc:AlternateContent xmlns:mc="http://schemas.openxmlformats.org/markup-compatibility/2006">
          <mc:Choice Requires="x14">
            <control shapeId="2113" r:id="rId9" name="Check Box 65">
              <controlPr defaultSize="0" autoFill="0" autoLine="0" autoPict="0">
                <anchor moveWithCells="1">
                  <from>
                    <xdr:col>3</xdr:col>
                    <xdr:colOff>76200</xdr:colOff>
                    <xdr:row>16</xdr:row>
                    <xdr:rowOff>0</xdr:rowOff>
                  </from>
                  <to>
                    <xdr:col>3</xdr:col>
                    <xdr:colOff>514350</xdr:colOff>
                    <xdr:row>17</xdr:row>
                    <xdr:rowOff>9525</xdr:rowOff>
                  </to>
                </anchor>
              </controlPr>
            </control>
          </mc:Choice>
        </mc:AlternateContent>
        <mc:AlternateContent xmlns:mc="http://schemas.openxmlformats.org/markup-compatibility/2006">
          <mc:Choice Requires="x14">
            <control shapeId="2114" r:id="rId10" name="Check Box 66">
              <controlPr defaultSize="0" autoFill="0" autoLine="0" autoPict="0">
                <anchor moveWithCells="1">
                  <from>
                    <xdr:col>4</xdr:col>
                    <xdr:colOff>38100</xdr:colOff>
                    <xdr:row>15</xdr:row>
                    <xdr:rowOff>9525</xdr:rowOff>
                  </from>
                  <to>
                    <xdr:col>4</xdr:col>
                    <xdr:colOff>419100</xdr:colOff>
                    <xdr:row>16</xdr:row>
                    <xdr:rowOff>9525</xdr:rowOff>
                  </to>
                </anchor>
              </controlPr>
            </control>
          </mc:Choice>
        </mc:AlternateContent>
        <mc:AlternateContent xmlns:mc="http://schemas.openxmlformats.org/markup-compatibility/2006">
          <mc:Choice Requires="x14">
            <control shapeId="2116" r:id="rId11" name="Check Box 68">
              <controlPr defaultSize="0" autoFill="0" autoLine="0" autoPict="0">
                <anchor moveWithCells="1">
                  <from>
                    <xdr:col>7</xdr:col>
                    <xdr:colOff>0</xdr:colOff>
                    <xdr:row>15</xdr:row>
                    <xdr:rowOff>9525</xdr:rowOff>
                  </from>
                  <to>
                    <xdr:col>9</xdr:col>
                    <xdr:colOff>419100</xdr:colOff>
                    <xdr:row>16</xdr:row>
                    <xdr:rowOff>38100</xdr:rowOff>
                  </to>
                </anchor>
              </controlPr>
            </control>
          </mc:Choice>
        </mc:AlternateContent>
        <mc:AlternateContent xmlns:mc="http://schemas.openxmlformats.org/markup-compatibility/2006">
          <mc:Choice Requires="x14">
            <control shapeId="2117" r:id="rId12" name="Check Box 69">
              <controlPr defaultSize="0" autoFill="0" autoLine="0" autoPict="0">
                <anchor moveWithCells="1">
                  <from>
                    <xdr:col>5</xdr:col>
                    <xdr:colOff>66675</xdr:colOff>
                    <xdr:row>15</xdr:row>
                    <xdr:rowOff>9525</xdr:rowOff>
                  </from>
                  <to>
                    <xdr:col>5</xdr:col>
                    <xdr:colOff>504825</xdr:colOff>
                    <xdr:row>16</xdr:row>
                    <xdr:rowOff>9525</xdr:rowOff>
                  </to>
                </anchor>
              </controlPr>
            </control>
          </mc:Choice>
        </mc:AlternateContent>
        <mc:AlternateContent xmlns:mc="http://schemas.openxmlformats.org/markup-compatibility/2006">
          <mc:Choice Requires="x14">
            <control shapeId="2118" r:id="rId13" name="Check Box 70">
              <controlPr defaultSize="0" autoFill="0" autoLine="0" autoPict="0">
                <anchor moveWithCells="1">
                  <from>
                    <xdr:col>6</xdr:col>
                    <xdr:colOff>85725</xdr:colOff>
                    <xdr:row>15</xdr:row>
                    <xdr:rowOff>9525</xdr:rowOff>
                  </from>
                  <to>
                    <xdr:col>6</xdr:col>
                    <xdr:colOff>523875</xdr:colOff>
                    <xdr:row>16</xdr:row>
                    <xdr:rowOff>9525</xdr:rowOff>
                  </to>
                </anchor>
              </controlPr>
            </control>
          </mc:Choice>
        </mc:AlternateContent>
        <mc:AlternateContent xmlns:mc="http://schemas.openxmlformats.org/markup-compatibility/2006">
          <mc:Choice Requires="x14">
            <control shapeId="2119" r:id="rId14" name="Check Box 71">
              <controlPr defaultSize="0" autoFill="0" autoLine="0" autoPict="0">
                <anchor moveWithCells="1">
                  <from>
                    <xdr:col>5</xdr:col>
                    <xdr:colOff>66675</xdr:colOff>
                    <xdr:row>16</xdr:row>
                    <xdr:rowOff>0</xdr:rowOff>
                  </from>
                  <to>
                    <xdr:col>6</xdr:col>
                    <xdr:colOff>57150</xdr:colOff>
                    <xdr:row>17</xdr:row>
                    <xdr:rowOff>0</xdr:rowOff>
                  </to>
                </anchor>
              </controlPr>
            </control>
          </mc:Choice>
        </mc:AlternateContent>
        <mc:AlternateContent xmlns:mc="http://schemas.openxmlformats.org/markup-compatibility/2006">
          <mc:Choice Requires="x14">
            <control shapeId="2120" r:id="rId15" name="Check Box 72">
              <controlPr defaultSize="0" autoFill="0" autoLine="0" autoPict="0">
                <anchor moveWithCells="1">
                  <from>
                    <xdr:col>6</xdr:col>
                    <xdr:colOff>85725</xdr:colOff>
                    <xdr:row>16</xdr:row>
                    <xdr:rowOff>0</xdr:rowOff>
                  </from>
                  <to>
                    <xdr:col>6</xdr:col>
                    <xdr:colOff>523875</xdr:colOff>
                    <xdr:row>17</xdr:row>
                    <xdr:rowOff>9525</xdr:rowOff>
                  </to>
                </anchor>
              </controlPr>
            </control>
          </mc:Choice>
        </mc:AlternateContent>
        <mc:AlternateContent xmlns:mc="http://schemas.openxmlformats.org/markup-compatibility/2006">
          <mc:Choice Requires="x14">
            <control shapeId="2121" r:id="rId16" name="Check Box 73">
              <controlPr defaultSize="0" autoFill="0" autoLine="0" autoPict="0">
                <anchor moveWithCells="1">
                  <from>
                    <xdr:col>1</xdr:col>
                    <xdr:colOff>819150</xdr:colOff>
                    <xdr:row>17</xdr:row>
                    <xdr:rowOff>9525</xdr:rowOff>
                  </from>
                  <to>
                    <xdr:col>4</xdr:col>
                    <xdr:colOff>19050</xdr:colOff>
                    <xdr:row>19</xdr:row>
                    <xdr:rowOff>9525</xdr:rowOff>
                  </to>
                </anchor>
              </controlPr>
            </control>
          </mc:Choice>
        </mc:AlternateContent>
        <mc:AlternateContent xmlns:mc="http://schemas.openxmlformats.org/markup-compatibility/2006">
          <mc:Choice Requires="x14">
            <control shapeId="2122" r:id="rId17" name="Check Box 74">
              <controlPr defaultSize="0" autoFill="0" autoLine="0" autoPict="0">
                <anchor moveWithCells="1">
                  <from>
                    <xdr:col>3</xdr:col>
                    <xdr:colOff>590550</xdr:colOff>
                    <xdr:row>17</xdr:row>
                    <xdr:rowOff>0</xdr:rowOff>
                  </from>
                  <to>
                    <xdr:col>5</xdr:col>
                    <xdr:colOff>295275</xdr:colOff>
                    <xdr:row>18</xdr:row>
                    <xdr:rowOff>180975</xdr:rowOff>
                  </to>
                </anchor>
              </controlPr>
            </control>
          </mc:Choice>
        </mc:AlternateContent>
        <mc:AlternateContent xmlns:mc="http://schemas.openxmlformats.org/markup-compatibility/2006">
          <mc:Choice Requires="x14">
            <control shapeId="2123" r:id="rId18" name="Check Box 75">
              <controlPr defaultSize="0" autoFill="0" autoLine="0" autoPict="0">
                <anchor moveWithCells="1">
                  <from>
                    <xdr:col>5</xdr:col>
                    <xdr:colOff>390525</xdr:colOff>
                    <xdr:row>17</xdr:row>
                    <xdr:rowOff>0</xdr:rowOff>
                  </from>
                  <to>
                    <xdr:col>6</xdr:col>
                    <xdr:colOff>323850</xdr:colOff>
                    <xdr:row>18</xdr:row>
                    <xdr:rowOff>180975</xdr:rowOff>
                  </to>
                </anchor>
              </controlPr>
            </control>
          </mc:Choice>
        </mc:AlternateContent>
        <mc:AlternateContent xmlns:mc="http://schemas.openxmlformats.org/markup-compatibility/2006">
          <mc:Choice Requires="x14">
            <control shapeId="2124" r:id="rId19" name="Check Box 76">
              <controlPr defaultSize="0" autoFill="0" autoLine="0" autoPict="0">
                <anchor moveWithCells="1">
                  <from>
                    <xdr:col>6</xdr:col>
                    <xdr:colOff>638175</xdr:colOff>
                    <xdr:row>17</xdr:row>
                    <xdr:rowOff>0</xdr:rowOff>
                  </from>
                  <to>
                    <xdr:col>7</xdr:col>
                    <xdr:colOff>676275</xdr:colOff>
                    <xdr:row>18</xdr:row>
                    <xdr:rowOff>28575</xdr:rowOff>
                  </to>
                </anchor>
              </controlPr>
            </control>
          </mc:Choice>
        </mc:AlternateContent>
        <mc:AlternateContent xmlns:mc="http://schemas.openxmlformats.org/markup-compatibility/2006">
          <mc:Choice Requires="x14">
            <control shapeId="2125" r:id="rId20" name="Check Box 77">
              <controlPr defaultSize="0" autoFill="0" autoLine="0" autoPict="0">
                <anchor moveWithCells="1">
                  <from>
                    <xdr:col>6</xdr:col>
                    <xdr:colOff>638175</xdr:colOff>
                    <xdr:row>17</xdr:row>
                    <xdr:rowOff>161925</xdr:rowOff>
                  </from>
                  <to>
                    <xdr:col>7</xdr:col>
                    <xdr:colOff>514350</xdr:colOff>
                    <xdr:row>19</xdr:row>
                    <xdr:rowOff>0</xdr:rowOff>
                  </to>
                </anchor>
              </controlPr>
            </control>
          </mc:Choice>
        </mc:AlternateContent>
      </controls>
    </mc:Choice>
  </mc:AlternateContent>
  <extLst>
    <ext xmlns:x14="http://schemas.microsoft.com/office/spreadsheetml/2009/9/main" uri="{CCE6A557-97BC-4b89-ADB6-D9C93CAAB3DF}">
      <x14:dataValidations xmlns:xm="http://schemas.microsoft.com/office/excel/2006/main" count="1">
        <x14:dataValidation type="list" allowBlank="1" showInputMessage="1" showErrorMessage="1">
          <x14:formula1>
            <xm:f>'Диагностика КГ'!I9:J9</xm:f>
          </x14:formula1>
          <xm:sqref>I9:J9</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2</vt:i4>
      </vt:variant>
      <vt:variant>
        <vt:lpstr>Именованные диапазоны</vt:lpstr>
      </vt:variant>
      <vt:variant>
        <vt:i4>4</vt:i4>
      </vt:variant>
    </vt:vector>
  </HeadingPairs>
  <TitlesOfParts>
    <vt:vector size="6" baseType="lpstr">
      <vt:lpstr>Диагностика КГ</vt:lpstr>
      <vt:lpstr>Операция</vt:lpstr>
      <vt:lpstr>Дата</vt:lpstr>
      <vt:lpstr>'Диагностика КГ'!Область_печати</vt:lpstr>
      <vt:lpstr>Операция!Область_печати</vt:lpstr>
      <vt:lpstr>ОТДЕЛЕНИЕ</vt:lpstr>
    </vt:vector>
  </TitlesOfParts>
  <Manager>Белокопытов О.П.</Manager>
  <Company>ГУЗ ЯО ОБЛОСТНАЯ КЛИНИЧЕСКАЯ БОЛЬНИЦА</Company>
  <LinksUpToDate>false</LinksUpToDate>
  <SharedDoc>false</SharedDoc>
  <HyperlinkBase>www.nnm-club.ru</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Шаблон протокола диагностика</dc:title>
  <dc:subject>Шаблоны</dc:subject>
  <dc:creator>Андрей Щербаков</dc:creator>
  <dc:description>Документ защищен авторским правом</dc:description>
  <cp:lastModifiedBy>Ангиограф Экстренный</cp:lastModifiedBy>
  <cp:lastPrinted>2020-04-10T11:27:52Z</cp:lastPrinted>
  <dcterms:created xsi:type="dcterms:W3CDTF">2006-09-16T00:00:00Z</dcterms:created>
  <dcterms:modified xsi:type="dcterms:W3CDTF">2020-04-10T11:28:00Z</dcterms:modified>
  <cp:category>Рентгенэндоваскулярные хирурги</cp:category>
</cp:coreProperties>
</file>