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0\ЧКВ ОКС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<sst xmlns="http://schemas.openxmlformats.org/spreadsheetml/2006/main" count="100" uniqueCount="73">
  <si>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</si>
  <si>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</si>
  <si>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</si>
  <si>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</si>
  <si>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</si>
  <si>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</si>
  <si>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</si>
  <si>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</si>
  <si>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</si>
  <si>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</si>
  <si>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</si>
  <si>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</si>
  <si>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</si>
  <si>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</si>
  <si>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</si>
  <si>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</si>
  <si>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</si>
  <si>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</si>
  <si>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</si>
  <si>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</si>
  <si>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</si>
  <si>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</si>
  <si>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</si>
  <si>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</si>
  <si>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</si>
  <si>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</si>
  <si>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</si>
  <si>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</si>
  <si>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</si>
  <si>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</si>
  <si>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</si>
  <si>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</si>
  <si>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</si>
  <si>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</si>
  <si>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</si>
  <si>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</si>
  <si>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</si>
  <si>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</si>
  <si>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</si>
  <si>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</si>
  <si>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</si>
  <si>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</si>
  <si>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</si>
  <si>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</si>
  <si>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</si>
  <si>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</si>
  <si>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</si>
  <si>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</si>
  <si>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</si>
  <si>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</si>
  <si>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</si>
  <si>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</si>
  <si>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</si>
  <si>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>Контроль места пункции, повязка на 6 ч.</t>
  </si>
  <si>
    <t xml:space="preserve">Доза mGy </t>
  </si>
  <si>
    <t>+</t>
  </si>
  <si>
    <t>Щербаков А.С.</t>
  </si>
  <si>
    <t>правый</t>
  </si>
  <si>
    <t xml:space="preserve">Баллонная вазодилятация с  установкой стента в сосуд </t>
  </si>
  <si>
    <t>ОКС ПST</t>
  </si>
  <si>
    <t>200 ml</t>
  </si>
  <si>
    <t>______ ml</t>
  </si>
  <si>
    <t>Реваскуляризация в бассейне ПКА</t>
  </si>
  <si>
    <t>Берина Е.В.</t>
  </si>
  <si>
    <t>начало 05:00</t>
  </si>
  <si>
    <t>окончание 06:20</t>
  </si>
  <si>
    <t>короткий, без значимых стенозов.</t>
  </si>
  <si>
    <t>Виноградов В.В.</t>
  </si>
  <si>
    <t>Александрова И.А.</t>
  </si>
  <si>
    <t>Капралова Е.А.</t>
  </si>
  <si>
    <t xml:space="preserve"> 17.04.2020</t>
  </si>
  <si>
    <r>
      <t>В устье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Launcher JR 3.5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 </t>
    </r>
    <r>
      <rPr>
        <b/>
        <sz val="11"/>
        <color theme="1"/>
        <rFont val="Calibri"/>
        <family val="2"/>
        <charset val="204"/>
        <scheme val="minor"/>
      </rPr>
      <t xml:space="preserve">Angioline 0,8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сегмента ЗНА.  Выполнена реканализация артерии </t>
    </r>
    <r>
      <rPr>
        <b/>
        <sz val="11"/>
        <color theme="1"/>
        <rFont val="Calibri"/>
        <family val="2"/>
        <charset val="204"/>
        <scheme val="minor"/>
      </rPr>
      <t xml:space="preserve"> БК Euphora 2,0-12 мм</t>
    </r>
    <r>
      <rPr>
        <sz val="11"/>
        <color theme="1"/>
        <rFont val="Calibri"/>
        <family val="2"/>
        <charset val="204"/>
        <scheme val="minor"/>
      </rPr>
      <t xml:space="preserve">. В зону остаточного стеноза проксимального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BMS Integrity 3.5-18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конрольных съёмках антеградный кровоток по ПКА восстановлен TIMI III, тромбоза, признаков диссекции нет.   Процедура завершена.  Давящая повязка. Пациентка   в стабильном состоянии переводится в ПРИТ.          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</si>
  <si>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 - TIMI III.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артерия представлена доминантной ВТК, определяется стеноз проксимального сегмента 55%. TIMI III.</t>
    </r>
    <r>
      <rPr>
        <b/>
        <sz val="11"/>
        <color theme="1"/>
        <rFont val="Times New Roman"/>
        <family val="1"/>
        <charset val="204"/>
      </rPr>
      <t xml:space="preserve">         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40%, на границе проксимального и среднего сегмента острая тотальная окклюзия с градацией антеградного кровотока -  TIMI 0., Rentrop 1 из ПНА.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</si>
</sst>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52" fillId="4" borderId="0" applyNumberFormat="0" applyBorder="0" applyAlignment="0" applyProtection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2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52" fillId="4" borderId="12" xfId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7" fillId="0" borderId="1" xfId="0" applyFont="1" applyBorder="1" applyAlignment="1" applyProtection="1">
      <alignment wrapText="1"/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7" fillId="2" borderId="0" xfId="0" applyFont="1" applyFill="1" applyAlignment="1">
      <alignment horizontal="center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6" fillId="0" borderId="14" xfId="0" applyFont="1" applyFill="1" applyBorder="1" applyAlignment="1"/>
    <xf numFmtId="0" fontId="0" fillId="0" borderId="0" xfId="0" applyAlignment="1"/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7" t="s">
        <v>30</v>
      </c>
      <c r="C1" s="178"/>
      <c r="D1" s="178"/>
      <c r="E1" s="178"/>
      <c r="F1" s="178"/>
      <c r="G1" s="178"/>
      <c r="H1" s="178"/>
      <c r="I1" s="178"/>
      <c r="J1" s="14"/>
      <c r="K1" s="148" t="s">
        <v>45</v>
      </c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33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25" t="s">
        <v>35</v>
      </c>
      <c r="C4" s="125"/>
      <c r="D4" s="125"/>
      <c r="E4" s="125"/>
      <c r="F4" s="125"/>
      <c r="G4" s="125"/>
      <c r="H4" s="125"/>
      <c r="I4" s="12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47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>
        <v>43938</v>
      </c>
      <c r="C7" s="79" t="s">
        <v>64</v>
      </c>
      <c r="D7" s="19"/>
      <c r="E7" s="128" t="s">
        <v>37</v>
      </c>
      <c r="F7" s="128"/>
      <c r="G7" s="137"/>
      <c r="H7" s="137"/>
      <c r="I7" s="146" t="s">
        <v>56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31" t="s">
        <v>67</v>
      </c>
      <c r="C8" s="132"/>
      <c r="D8" s="19"/>
      <c r="E8" s="129" t="s">
        <v>4</v>
      </c>
      <c r="F8" s="130"/>
      <c r="G8" s="137" t="s">
        <v>36</v>
      </c>
      <c r="H8" s="137"/>
      <c r="I8" s="126" t="s">
        <v>68</v>
      </c>
      <c r="J8" s="12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5">
        <v>18286</v>
      </c>
      <c r="C9" s="136"/>
      <c r="D9" s="19"/>
      <c r="E9" s="19"/>
      <c r="F9" s="19"/>
      <c r="G9" s="129" t="s">
        <v>5</v>
      </c>
      <c r="H9" s="130"/>
      <c r="I9" s="126" t="s">
        <v>63</v>
      </c>
      <c r="J9" s="12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33" t="s">
        <v>59</v>
      </c>
      <c r="C10" s="134"/>
      <c r="D10" s="19"/>
      <c r="E10" s="19"/>
      <c r="F10" s="19"/>
      <c r="G10" s="129" t="s">
        <v>32</v>
      </c>
      <c r="H10" s="130"/>
      <c r="I10" s="126" t="s">
        <v>69</v>
      </c>
      <c r="J10" s="12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8">
        <v>5914</v>
      </c>
      <c r="C11" s="80">
        <v>35</v>
      </c>
      <c r="D11" s="22"/>
      <c r="E11" s="20"/>
      <c r="F11" s="20"/>
      <c r="G11" s="129" t="s">
        <v>7</v>
      </c>
      <c r="H11" s="130"/>
      <c r="I11" s="126" t="s">
        <v>43</v>
      </c>
      <c r="J11" s="12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38" t="s">
        <v>8</v>
      </c>
      <c r="B13" s="139"/>
      <c r="C13" s="140" t="s">
        <v>49</v>
      </c>
      <c r="D13" s="141"/>
      <c r="E13" s="46" t="s">
        <v>48</v>
      </c>
      <c r="F13" s="152" t="s">
        <v>9</v>
      </c>
      <c r="G13" s="153"/>
      <c r="H13" s="153"/>
      <c r="I13" s="150" t="s">
        <v>52</v>
      </c>
      <c r="J13" s="151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38" t="s">
        <v>24</v>
      </c>
      <c r="B14" s="149"/>
      <c r="C14" s="160"/>
      <c r="D14" s="47" t="s">
        <v>31</v>
      </c>
      <c r="E14" s="152" t="s">
        <v>10</v>
      </c>
      <c r="F14" s="152"/>
      <c r="G14" s="152"/>
      <c r="H14" s="152"/>
      <c r="I14" s="152"/>
      <c r="J14" s="161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1"/>
      <c r="H18" s="102" t="s">
        <v>41</v>
      </c>
      <c r="I18" s="103"/>
      <c r="J18" s="104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4" t="s">
        <v>38</v>
      </c>
      <c r="C19" s="155"/>
      <c r="D19" s="155"/>
      <c r="E19" s="156"/>
      <c r="F19" s="154" t="s">
        <v>40</v>
      </c>
      <c r="G19" s="157"/>
      <c r="H19" s="105"/>
      <c r="I19" s="106"/>
      <c r="J19" s="107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6"/>
      <c r="I20" s="117"/>
      <c r="J20" s="82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8"/>
      <c r="I21" s="119"/>
      <c r="J21" s="81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1" t="s">
        <v>51</v>
      </c>
      <c r="C24" s="122"/>
      <c r="D24" s="10" t="s">
        <v>61</v>
      </c>
      <c r="E24" s="120" t="s">
        <v>25</v>
      </c>
      <c r="F24" s="120"/>
      <c r="G24" s="11"/>
      <c r="H24" s="120" t="s">
        <v>46</v>
      </c>
      <c r="I24" s="120"/>
      <c r="J24" s="12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10" t="s">
        <v>18</v>
      </c>
      <c r="B25" s="111"/>
      <c r="C25" s="111"/>
      <c r="D25" s="111"/>
      <c r="E25" s="111"/>
      <c r="F25" s="111"/>
      <c r="G25" s="111"/>
      <c r="H25" s="111"/>
      <c r="I25" s="111"/>
      <c r="J25" s="112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57</v>
      </c>
      <c r="I26" s="164"/>
      <c r="J26" s="165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66</v>
      </c>
      <c r="H27" s="169"/>
      <c r="I27" s="169"/>
      <c r="J27" s="170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13" t="s">
        <v>72</v>
      </c>
      <c r="F28" s="114"/>
      <c r="G28" s="114"/>
      <c r="H28" s="114"/>
      <c r="I28" s="114"/>
      <c r="J28" s="115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14"/>
      <c r="F29" s="114"/>
      <c r="G29" s="114"/>
      <c r="H29" s="114"/>
      <c r="I29" s="114"/>
      <c r="J29" s="115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14"/>
      <c r="F30" s="114"/>
      <c r="G30" s="114"/>
      <c r="H30" s="114"/>
      <c r="I30" s="114"/>
      <c r="J30" s="115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14"/>
      <c r="F31" s="114"/>
      <c r="G31" s="114"/>
      <c r="H31" s="114"/>
      <c r="I31" s="114"/>
      <c r="J31" s="115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14"/>
      <c r="F32" s="114"/>
      <c r="G32" s="114"/>
      <c r="H32" s="114"/>
      <c r="I32" s="114"/>
      <c r="J32" s="115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14"/>
      <c r="F33" s="114"/>
      <c r="G33" s="114"/>
      <c r="H33" s="114"/>
      <c r="I33" s="114"/>
      <c r="J33" s="115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14"/>
      <c r="F34" s="114"/>
      <c r="G34" s="114"/>
      <c r="H34" s="114"/>
      <c r="I34" s="114"/>
      <c r="J34" s="115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14"/>
      <c r="F35" s="114"/>
      <c r="G35" s="114"/>
      <c r="H35" s="114"/>
      <c r="I35" s="114"/>
      <c r="J35" s="115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14"/>
      <c r="F36" s="114"/>
      <c r="G36" s="114"/>
      <c r="H36" s="114"/>
      <c r="I36" s="114"/>
      <c r="J36" s="115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19"/>
      <c r="C37" s="35"/>
      <c r="D37" s="35"/>
      <c r="E37" s="114"/>
      <c r="F37" s="114"/>
      <c r="G37" s="114"/>
      <c r="H37" s="114"/>
      <c r="I37" s="114"/>
      <c r="J37" s="115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14"/>
      <c r="F38" s="114"/>
      <c r="G38" s="114"/>
      <c r="H38" s="114"/>
      <c r="I38" s="114"/>
      <c r="J38" s="115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17</v>
      </c>
      <c r="B39" s="35"/>
      <c r="C39" s="38"/>
      <c r="D39" s="38"/>
      <c r="E39" s="114"/>
      <c r="F39" s="114"/>
      <c r="G39" s="114"/>
      <c r="H39" s="114"/>
      <c r="I39" s="114"/>
      <c r="J39" s="115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14"/>
      <c r="F40" s="114"/>
      <c r="G40" s="114"/>
      <c r="H40" s="114"/>
      <c r="I40" s="114"/>
      <c r="J40" s="115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14"/>
      <c r="F41" s="114"/>
      <c r="G41" s="114"/>
      <c r="H41" s="114"/>
      <c r="I41" s="114"/>
      <c r="J41" s="115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14"/>
      <c r="F42" s="114"/>
      <c r="G42" s="114"/>
      <c r="H42" s="114"/>
      <c r="I42" s="114"/>
      <c r="J42" s="115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14"/>
      <c r="F43" s="114"/>
      <c r="G43" s="114"/>
      <c r="H43" s="114"/>
      <c r="I43" s="114"/>
      <c r="J43" s="115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14"/>
      <c r="F44" s="114"/>
      <c r="G44" s="114"/>
      <c r="H44" s="114"/>
      <c r="I44" s="114"/>
      <c r="J44" s="115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14"/>
      <c r="F45" s="114"/>
      <c r="G45" s="114"/>
      <c r="H45" s="114"/>
      <c r="I45" s="114"/>
      <c r="J45" s="115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14"/>
      <c r="F46" s="114"/>
      <c r="G46" s="114"/>
      <c r="H46" s="114"/>
      <c r="I46" s="114"/>
      <c r="J46" s="115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89" t="s">
        <v>28</v>
      </c>
      <c r="B47" s="38"/>
      <c r="C47" s="38"/>
      <c r="D47" s="38"/>
      <c r="E47" s="114"/>
      <c r="F47" s="114"/>
      <c r="G47" s="114"/>
      <c r="H47" s="114"/>
      <c r="I47" s="114"/>
      <c r="J47" s="115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75" t="s">
        <v>62</v>
      </c>
      <c r="B48" s="176"/>
      <c r="C48" s="176"/>
      <c r="D48" s="176"/>
      <c r="E48" s="114"/>
      <c r="F48" s="114"/>
      <c r="G48" s="114"/>
      <c r="H48" s="114"/>
      <c r="I48" s="114"/>
      <c r="J48" s="115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96"/>
      <c r="B49" s="95"/>
      <c r="C49" s="95"/>
      <c r="D49" s="95"/>
      <c r="E49" s="114"/>
      <c r="F49" s="114"/>
      <c r="G49" s="114"/>
      <c r="H49" s="114"/>
      <c r="I49" s="114"/>
      <c r="J49" s="115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96"/>
      <c r="B50" s="95"/>
      <c r="C50" s="95"/>
      <c r="D50" s="95"/>
      <c r="E50" s="114"/>
      <c r="F50" s="114"/>
      <c r="G50" s="114"/>
      <c r="H50" s="114"/>
      <c r="I50" s="114"/>
      <c r="J50" s="115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96"/>
      <c r="B51" s="95"/>
      <c r="C51" s="95"/>
      <c r="D51" s="95"/>
      <c r="E51" s="114"/>
      <c r="F51" s="114"/>
      <c r="G51" s="114"/>
      <c r="H51" s="114"/>
      <c r="I51" s="114"/>
      <c r="J51" s="115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0"/>
      <c r="B52" s="95"/>
      <c r="C52" s="92"/>
      <c r="D52" s="92"/>
      <c r="E52" s="92"/>
      <c r="F52" s="92"/>
      <c r="G52" s="92"/>
      <c r="H52" s="92"/>
      <c r="I52" s="92"/>
      <c r="J52" s="93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94"/>
      <c r="B53" s="91"/>
      <c r="C53" s="92"/>
      <c r="D53" s="92"/>
      <c r="E53" s="92"/>
      <c r="F53" s="92"/>
      <c r="G53" s="92"/>
      <c r="H53" s="92"/>
      <c r="I53" s="92"/>
      <c r="J53" s="93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98" t="s">
        <v>50</v>
      </c>
      <c r="B54" s="92"/>
      <c r="C54" s="99"/>
      <c r="D54" s="108" t="s">
        <v>42</v>
      </c>
      <c r="E54" s="109"/>
      <c r="F54" s="39"/>
      <c r="G54" s="39"/>
      <c r="H54" s="149" t="s">
        <v>21</v>
      </c>
      <c r="I54" s="139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t="15" hidden="1" customHeight="1" x14ac:dyDescent="0.25">
      <c r="A55" s="41"/>
      <c r="B55" s="99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97"/>
      <c r="B56" s="101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</row>
    <row r="57" spans="1:22" x14ac:dyDescent="0.25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</row>
    <row r="58" spans="1:22" x14ac:dyDescent="0.25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</row>
    <row r="59" spans="1:22" x14ac:dyDescent="0.25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</row>
    <row r="60" spans="1:22" x14ac:dyDescent="0.25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</row>
    <row r="61" spans="1:22" x14ac:dyDescent="0.25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</row>
    <row r="62" spans="1:22" x14ac:dyDescent="0.25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</row>
    <row r="63" spans="1:22" ht="5.25" hidden="1" customHeight="1" x14ac:dyDescent="0.25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</row>
    <row r="64" spans="1:22" ht="15" hidden="1" customHeight="1" x14ac:dyDescent="0.25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</row>
    <row r="65" spans="1:19" ht="15" hidden="1" customHeight="1" x14ac:dyDescent="0.2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</row>
    <row r="66" spans="1:19" ht="15" hidden="1" customHeight="1" x14ac:dyDescent="0.25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</row>
    <row r="67" spans="1:19" ht="3" hidden="1" customHeight="1" x14ac:dyDescent="0.25">
      <c r="B67" s="97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7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A48:D48"/>
    <mergeCell ref="B1:I1"/>
    <mergeCell ref="A13:B13"/>
    <mergeCell ref="C13:D13"/>
    <mergeCell ref="G7:H7"/>
    <mergeCell ref="B3:I3"/>
    <mergeCell ref="B5:I5"/>
    <mergeCell ref="I7:J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D20" sqref="D2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30</v>
      </c>
      <c r="B1" s="200"/>
      <c r="C1" s="200"/>
      <c r="D1" s="200"/>
      <c r="E1" s="200"/>
      <c r="F1" s="200"/>
      <c r="G1" s="200"/>
      <c r="H1" s="200"/>
      <c r="I1" s="200"/>
      <c r="J1" s="201"/>
      <c r="K1" s="191"/>
      <c r="L1" s="192"/>
      <c r="M1" s="192"/>
      <c r="N1" s="192"/>
      <c r="O1" s="192"/>
      <c r="P1" s="192"/>
      <c r="Q1" s="192"/>
      <c r="R1" s="192"/>
      <c r="S1" s="192"/>
      <c r="T1" s="192"/>
    </row>
    <row r="2" spans="1:20" ht="18.75" x14ac:dyDescent="0.25">
      <c r="A2" s="202" t="s">
        <v>23</v>
      </c>
      <c r="B2" s="176"/>
      <c r="C2" s="176"/>
      <c r="D2" s="176"/>
      <c r="E2" s="176"/>
      <c r="F2" s="176"/>
      <c r="G2" s="176"/>
      <c r="H2" s="176"/>
      <c r="I2" s="176"/>
      <c r="J2" s="203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 x14ac:dyDescent="0.25">
      <c r="A3" s="204" t="s">
        <v>33</v>
      </c>
      <c r="B3" s="176"/>
      <c r="C3" s="176"/>
      <c r="D3" s="176"/>
      <c r="E3" s="176"/>
      <c r="F3" s="176"/>
      <c r="G3" s="176"/>
      <c r="H3" s="176"/>
      <c r="I3" s="176"/>
      <c r="J3" s="203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 x14ac:dyDescent="0.25">
      <c r="A4" s="205" t="s">
        <v>35</v>
      </c>
      <c r="B4" s="176"/>
      <c r="C4" s="176"/>
      <c r="D4" s="176"/>
      <c r="E4" s="176"/>
      <c r="F4" s="176"/>
      <c r="G4" s="176"/>
      <c r="H4" s="176"/>
      <c r="I4" s="176"/>
      <c r="J4" s="203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 x14ac:dyDescent="0.3">
      <c r="A5" s="206" t="s">
        <v>58</v>
      </c>
      <c r="B5" s="207"/>
      <c r="C5" s="207"/>
      <c r="D5" s="207"/>
      <c r="E5" s="207"/>
      <c r="F5" s="207"/>
      <c r="G5" s="207"/>
      <c r="H5" s="207"/>
      <c r="I5" s="207"/>
      <c r="J5" s="208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 x14ac:dyDescent="0.25">
      <c r="A6" s="88" t="s">
        <v>55</v>
      </c>
      <c r="B6" s="49"/>
      <c r="C6" s="19"/>
      <c r="D6" s="19"/>
      <c r="E6" s="19"/>
      <c r="F6" s="19"/>
      <c r="G6" s="20"/>
      <c r="H6" s="20"/>
      <c r="I6" s="20"/>
      <c r="J6" s="21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 x14ac:dyDescent="0.25">
      <c r="A7" s="43" t="s">
        <v>0</v>
      </c>
      <c r="B7" s="68" t="s">
        <v>70</v>
      </c>
      <c r="C7" s="72" t="s">
        <v>65</v>
      </c>
      <c r="D7" s="19"/>
      <c r="E7" s="128" t="s">
        <v>37</v>
      </c>
      <c r="F7" s="209"/>
      <c r="G7" s="214"/>
      <c r="H7" s="214"/>
      <c r="I7" s="210" t="str">
        <f>'Диагностика КГ'!I7:J7</f>
        <v>Щербаков А.С.</v>
      </c>
      <c r="J7" s="211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 x14ac:dyDescent="0.25">
      <c r="A8" s="44" t="s">
        <v>3</v>
      </c>
      <c r="B8" s="195" t="str">
        <f>'Диагностика КГ'!B8:C8</f>
        <v>Виноградов В.В.</v>
      </c>
      <c r="C8" s="212"/>
      <c r="D8" s="19"/>
      <c r="E8" s="129" t="s">
        <v>4</v>
      </c>
      <c r="F8" s="213"/>
      <c r="G8" s="215" t="str">
        <f>'Диагностика КГ'!G8:H8</f>
        <v>__________</v>
      </c>
      <c r="H8" s="215"/>
      <c r="I8" s="195" t="str">
        <f>'Диагностика КГ'!I8:J8</f>
        <v>Александрова И.А.</v>
      </c>
      <c r="J8" s="196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 x14ac:dyDescent="0.25">
      <c r="A9" s="45" t="s">
        <v>1</v>
      </c>
      <c r="B9" s="224">
        <f>'Диагностика КГ'!B9:C9</f>
        <v>18286</v>
      </c>
      <c r="C9" s="225"/>
      <c r="D9" s="19"/>
      <c r="E9" s="19"/>
      <c r="F9" s="41"/>
      <c r="G9" s="226" t="s">
        <v>5</v>
      </c>
      <c r="H9" s="227"/>
      <c r="I9" s="195" t="str">
        <f>'Диагностика КГ'!I9:J9</f>
        <v>Берина Е.В.</v>
      </c>
      <c r="J9" s="196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 x14ac:dyDescent="0.25">
      <c r="A10" s="43" t="s">
        <v>2</v>
      </c>
      <c r="B10" s="228" t="str">
        <f>'Диагностика КГ'!B10:C10</f>
        <v>ОКС ПST</v>
      </c>
      <c r="C10" s="229"/>
      <c r="D10" s="19"/>
      <c r="E10" s="19"/>
      <c r="F10" s="19"/>
      <c r="G10" s="129" t="s">
        <v>6</v>
      </c>
      <c r="H10" s="130"/>
      <c r="I10" s="195" t="str">
        <f>'Диагностика КГ'!I10:J10</f>
        <v>Капралова Е.А.</v>
      </c>
      <c r="J10" s="196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 x14ac:dyDescent="0.25">
      <c r="A11" s="43" t="s">
        <v>22</v>
      </c>
      <c r="B11" s="69">
        <f>ОТДЕЛЕНИЕ</f>
        <v>5914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95" t="str">
        <f>'Диагностика КГ'!I11:J11</f>
        <v>________</v>
      </c>
      <c r="J11" s="196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 x14ac:dyDescent="0.25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 x14ac:dyDescent="0.25">
      <c r="A13" s="138" t="s">
        <v>8</v>
      </c>
      <c r="B13" s="139"/>
      <c r="C13" s="233" t="str">
        <f>'Диагностика КГ'!B13:C13</f>
        <v>Sol. lidocaini 1%</v>
      </c>
      <c r="D13" s="234"/>
      <c r="E13" s="85" t="str">
        <f>'Диагностика КГ'!E13</f>
        <v>2 ml</v>
      </c>
      <c r="F13" s="152" t="s">
        <v>9</v>
      </c>
      <c r="G13" s="153"/>
      <c r="H13" s="153"/>
      <c r="I13" s="235" t="s">
        <v>52</v>
      </c>
      <c r="J13" s="236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 x14ac:dyDescent="0.25">
      <c r="A14" s="138" t="s">
        <v>24</v>
      </c>
      <c r="B14" s="149"/>
      <c r="C14" s="160"/>
      <c r="D14" s="47" t="s">
        <v>31</v>
      </c>
      <c r="E14" s="181" t="s">
        <v>26</v>
      </c>
      <c r="F14" s="182"/>
      <c r="G14" s="182"/>
      <c r="H14" s="182"/>
      <c r="I14" s="182"/>
      <c r="J14" s="183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 x14ac:dyDescent="0.25">
      <c r="A15" s="50"/>
      <c r="B15" s="187" t="s">
        <v>34</v>
      </c>
      <c r="C15" s="185"/>
      <c r="D15" s="185"/>
      <c r="E15" s="188"/>
      <c r="F15" s="184" t="s">
        <v>27</v>
      </c>
      <c r="G15" s="188"/>
      <c r="H15" s="184" t="s">
        <v>39</v>
      </c>
      <c r="I15" s="185"/>
      <c r="J15" s="186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4"/>
      <c r="J17" s="62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 x14ac:dyDescent="0.25">
      <c r="A20" s="71" t="s">
        <v>16</v>
      </c>
      <c r="B20" s="197" t="s">
        <v>51</v>
      </c>
      <c r="C20" s="198"/>
      <c r="D20" s="70" t="s">
        <v>60</v>
      </c>
      <c r="E20" s="120" t="s">
        <v>25</v>
      </c>
      <c r="F20" s="120"/>
      <c r="G20" s="100">
        <v>0.35000000000000003</v>
      </c>
      <c r="H20" s="120" t="s">
        <v>54</v>
      </c>
      <c r="I20" s="120"/>
      <c r="J20" s="12">
        <v>668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 ht="19.5" customHeight="1" x14ac:dyDescent="0.45">
      <c r="A21" s="83" t="s">
        <v>44</v>
      </c>
      <c r="B21" s="84"/>
      <c r="C21" s="179">
        <v>0.21527777777777779</v>
      </c>
      <c r="D21" s="180"/>
      <c r="E21" s="230" t="s">
        <v>45</v>
      </c>
      <c r="F21" s="231"/>
      <c r="G21" s="231"/>
      <c r="H21" s="231"/>
      <c r="I21" s="231"/>
      <c r="J21" s="232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 x14ac:dyDescent="0.25">
      <c r="A22" s="66"/>
      <c r="B22" s="1"/>
      <c r="C22" s="1"/>
      <c r="D22" s="1"/>
      <c r="E22" s="237" t="s">
        <v>71</v>
      </c>
      <c r="F22" s="193"/>
      <c r="G22" s="193"/>
      <c r="H22" s="193"/>
      <c r="I22" s="193"/>
      <c r="J22" s="194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 x14ac:dyDescent="0.25">
      <c r="A23" s="66"/>
      <c r="B23" s="1"/>
      <c r="C23" s="1"/>
      <c r="D23" s="67"/>
      <c r="E23" s="193"/>
      <c r="F23" s="193"/>
      <c r="G23" s="193"/>
      <c r="H23" s="193"/>
      <c r="I23" s="193"/>
      <c r="J23" s="194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 x14ac:dyDescent="0.25">
      <c r="A24" s="66"/>
      <c r="B24" s="1"/>
      <c r="C24" s="1"/>
      <c r="D24" s="1"/>
      <c r="E24" s="193"/>
      <c r="F24" s="193"/>
      <c r="G24" s="193"/>
      <c r="H24" s="193"/>
      <c r="I24" s="193"/>
      <c r="J24" s="194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 x14ac:dyDescent="0.25">
      <c r="A25" s="66"/>
      <c r="B25" s="1"/>
      <c r="C25" s="1"/>
      <c r="D25" s="1"/>
      <c r="E25" s="193"/>
      <c r="F25" s="193"/>
      <c r="G25" s="193"/>
      <c r="H25" s="193"/>
      <c r="I25" s="193"/>
      <c r="J25" s="194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 x14ac:dyDescent="0.25">
      <c r="A26" s="66"/>
      <c r="B26" s="1"/>
      <c r="C26" s="1"/>
      <c r="D26" s="1"/>
      <c r="E26" s="193"/>
      <c r="F26" s="193"/>
      <c r="G26" s="193"/>
      <c r="H26" s="193"/>
      <c r="I26" s="193"/>
      <c r="J26" s="194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 x14ac:dyDescent="0.25">
      <c r="A27" s="66"/>
      <c r="B27" s="1"/>
      <c r="C27" s="1"/>
      <c r="D27" s="61"/>
      <c r="E27" s="193"/>
      <c r="F27" s="193"/>
      <c r="G27" s="193"/>
      <c r="H27" s="193"/>
      <c r="I27" s="193"/>
      <c r="J27" s="194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 x14ac:dyDescent="0.25">
      <c r="A28" s="66"/>
      <c r="B28" s="1"/>
      <c r="C28" s="1"/>
      <c r="D28" s="1"/>
      <c r="E28" s="193"/>
      <c r="F28" s="193"/>
      <c r="G28" s="193"/>
      <c r="H28" s="193"/>
      <c r="I28" s="193"/>
      <c r="J28" s="194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 x14ac:dyDescent="0.25">
      <c r="A29" s="66"/>
      <c r="B29" s="1"/>
      <c r="C29" s="1"/>
      <c r="D29" s="1"/>
      <c r="E29" s="193"/>
      <c r="F29" s="193"/>
      <c r="G29" s="193"/>
      <c r="H29" s="193"/>
      <c r="I29" s="193"/>
      <c r="J29" s="194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 x14ac:dyDescent="0.25">
      <c r="A30" s="66"/>
      <c r="B30" s="1"/>
      <c r="C30" s="1"/>
      <c r="D30" s="1"/>
      <c r="E30" s="193"/>
      <c r="F30" s="193"/>
      <c r="G30" s="193"/>
      <c r="H30" s="193"/>
      <c r="I30" s="193"/>
      <c r="J30" s="194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 x14ac:dyDescent="0.25">
      <c r="A31" s="66"/>
      <c r="B31" s="1"/>
      <c r="C31" s="1"/>
      <c r="D31" s="1"/>
      <c r="E31" s="193"/>
      <c r="F31" s="193"/>
      <c r="G31" s="193"/>
      <c r="H31" s="193"/>
      <c r="I31" s="193"/>
      <c r="J31" s="194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 x14ac:dyDescent="0.25">
      <c r="A32" s="66"/>
      <c r="B32" s="1"/>
      <c r="C32" s="1"/>
      <c r="D32" s="1"/>
      <c r="E32" s="193"/>
      <c r="F32" s="193"/>
      <c r="G32" s="193"/>
      <c r="H32" s="193"/>
      <c r="I32" s="193"/>
      <c r="J32" s="194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 x14ac:dyDescent="0.25">
      <c r="A33" s="66"/>
      <c r="B33" s="1"/>
      <c r="C33" s="1"/>
      <c r="D33" s="1"/>
      <c r="E33" s="193"/>
      <c r="F33" s="193"/>
      <c r="G33" s="193"/>
      <c r="H33" s="193"/>
      <c r="I33" s="193"/>
      <c r="J33" s="194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 x14ac:dyDescent="0.25">
      <c r="A34" s="66"/>
      <c r="B34" s="1"/>
      <c r="C34" s="1"/>
      <c r="D34" s="1"/>
      <c r="E34" s="193"/>
      <c r="F34" s="193"/>
      <c r="G34" s="193"/>
      <c r="H34" s="193"/>
      <c r="I34" s="193"/>
      <c r="J34" s="194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 x14ac:dyDescent="0.25">
      <c r="A35" s="66"/>
      <c r="B35" s="1"/>
      <c r="C35" s="1"/>
      <c r="D35" s="1"/>
      <c r="E35" s="193"/>
      <c r="F35" s="193"/>
      <c r="G35" s="193"/>
      <c r="H35" s="193"/>
      <c r="I35" s="193"/>
      <c r="J35" s="194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 x14ac:dyDescent="0.25">
      <c r="A36" s="66"/>
      <c r="B36" s="1"/>
      <c r="C36" s="1"/>
      <c r="D36" s="1"/>
      <c r="E36" s="193"/>
      <c r="F36" s="193"/>
      <c r="G36" s="193"/>
      <c r="H36" s="193"/>
      <c r="I36" s="193"/>
      <c r="J36" s="194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 x14ac:dyDescent="0.25">
      <c r="A37" s="66"/>
      <c r="B37" s="1"/>
      <c r="C37" s="1"/>
      <c r="D37" s="1"/>
      <c r="E37" s="193"/>
      <c r="F37" s="193"/>
      <c r="G37" s="193"/>
      <c r="H37" s="193"/>
      <c r="I37" s="193"/>
      <c r="J37" s="194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 x14ac:dyDescent="0.25">
      <c r="A38" s="66"/>
      <c r="B38" s="1"/>
      <c r="C38" s="1"/>
      <c r="D38" s="1"/>
      <c r="E38" s="193"/>
      <c r="F38" s="193"/>
      <c r="G38" s="193"/>
      <c r="H38" s="193"/>
      <c r="I38" s="193"/>
      <c r="J38" s="194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 x14ac:dyDescent="0.25">
      <c r="A39" s="66"/>
      <c r="B39" s="1"/>
      <c r="C39" s="1"/>
      <c r="D39" s="1"/>
      <c r="E39" s="193"/>
      <c r="F39" s="193"/>
      <c r="G39" s="193"/>
      <c r="H39" s="193"/>
      <c r="I39" s="193"/>
      <c r="J39" s="194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 x14ac:dyDescent="0.25">
      <c r="A40" s="66"/>
      <c r="B40" s="1"/>
      <c r="C40" s="1"/>
      <c r="D40" s="1"/>
      <c r="E40" s="193"/>
      <c r="F40" s="193"/>
      <c r="G40" s="193"/>
      <c r="H40" s="193"/>
      <c r="I40" s="193"/>
      <c r="J40" s="194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 x14ac:dyDescent="0.25">
      <c r="A41" s="66"/>
      <c r="B41" s="1"/>
      <c r="C41" s="1"/>
      <c r="D41" s="1"/>
      <c r="E41" s="193"/>
      <c r="F41" s="193"/>
      <c r="G41" s="193"/>
      <c r="H41" s="193"/>
      <c r="I41" s="193"/>
      <c r="J41" s="194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 x14ac:dyDescent="0.25">
      <c r="A42" s="66"/>
      <c r="B42" s="1"/>
      <c r="C42" s="1"/>
      <c r="D42" s="1"/>
      <c r="E42" s="193"/>
      <c r="F42" s="193"/>
      <c r="G42" s="193"/>
      <c r="H42" s="193"/>
      <c r="I42" s="193"/>
      <c r="J42" s="194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 x14ac:dyDescent="0.25">
      <c r="A43" s="66"/>
      <c r="B43" s="1"/>
      <c r="C43" s="1"/>
      <c r="D43" s="1"/>
      <c r="E43" s="193"/>
      <c r="F43" s="193"/>
      <c r="G43" s="193"/>
      <c r="H43" s="193"/>
      <c r="I43" s="193"/>
      <c r="J43" s="194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 x14ac:dyDescent="0.25">
      <c r="A44" s="66"/>
      <c r="B44" s="1"/>
      <c r="C44" s="1"/>
      <c r="D44" s="1"/>
      <c r="E44" s="193"/>
      <c r="F44" s="193"/>
      <c r="G44" s="193"/>
      <c r="H44" s="193"/>
      <c r="I44" s="193"/>
      <c r="J44" s="194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 x14ac:dyDescent="0.25">
      <c r="A45" s="66"/>
      <c r="B45" s="1"/>
      <c r="C45" s="1"/>
      <c r="D45" s="1"/>
      <c r="E45" s="193"/>
      <c r="F45" s="193"/>
      <c r="G45" s="193"/>
      <c r="H45" s="193"/>
      <c r="I45" s="193"/>
      <c r="J45" s="194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 x14ac:dyDescent="0.25">
      <c r="A46" s="66"/>
      <c r="B46" s="1"/>
      <c r="C46" s="1"/>
      <c r="D46" s="1"/>
      <c r="E46" s="193"/>
      <c r="F46" s="193"/>
      <c r="G46" s="193"/>
      <c r="H46" s="193"/>
      <c r="I46" s="193"/>
      <c r="J46" s="194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 x14ac:dyDescent="0.25">
      <c r="A47" s="66"/>
      <c r="B47" s="1"/>
      <c r="C47" s="1"/>
      <c r="D47" s="1"/>
      <c r="E47" s="193"/>
      <c r="F47" s="193"/>
      <c r="G47" s="193"/>
      <c r="H47" s="193"/>
      <c r="I47" s="193"/>
      <c r="J47" s="194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 x14ac:dyDescent="0.25">
      <c r="A48" s="218" t="s">
        <v>29</v>
      </c>
      <c r="B48" s="219"/>
      <c r="C48" s="75"/>
      <c r="D48" s="1"/>
      <c r="E48" s="193"/>
      <c r="F48" s="193"/>
      <c r="G48" s="193"/>
      <c r="H48" s="193"/>
      <c r="I48" s="193"/>
      <c r="J48" s="194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 x14ac:dyDescent="0.25">
      <c r="A49" s="220" t="s">
        <v>53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 x14ac:dyDescent="0.25">
      <c r="A54" s="216" t="s">
        <v>50</v>
      </c>
      <c r="B54" s="217"/>
      <c r="C54" s="217"/>
      <c r="D54" s="76"/>
      <c r="E54" s="76"/>
      <c r="F54" s="76"/>
      <c r="G54" s="149" t="s">
        <v>21</v>
      </c>
      <c r="H54" s="139"/>
      <c r="I54" s="64"/>
      <c r="J54" s="65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 x14ac:dyDescent="0.25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</row>
    <row r="56" spans="1:20" x14ac:dyDescent="0.25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</row>
    <row r="57" spans="1:20" x14ac:dyDescent="0.25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</row>
    <row r="58" spans="1:20" x14ac:dyDescent="0.25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</row>
    <row r="59" spans="1:20" x14ac:dyDescent="0.25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</row>
    <row r="60" spans="1:20" x14ac:dyDescent="0.25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</row>
    <row r="61" spans="1:20" x14ac:dyDescent="0.25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</row>
    <row r="62" spans="1:20" ht="13.5" customHeight="1" x14ac:dyDescent="0.25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2020-04-17T04:17:39Z</cp:lastPrinted>
  <dcterms:created xsi:type="dcterms:W3CDTF">2006-09-16T00:00:00Z</dcterms:created>
  <dcterms:modified xsi:type="dcterms:W3CDTF">2020-04-17T04:17:48Z</dcterms:modified>
  <cp:category>Рентгенэндоваскулярные хирурги</cp:category>
</cp:coreProperties>
</file>