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<sst xmlns="http://schemas.openxmlformats.org/spreadsheetml/2006/main" count="100" uniqueCount="73">
  <si>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</si>
  <si>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</si>
  <si>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</si>
  <si>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</si>
  <si>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</si>
  <si>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</si>
  <si>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</si>
  <si>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</si>
  <si>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</si>
  <si>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</si>
  <si>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</si>
  <si>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</si>
  <si>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</si>
  <si>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</si>
  <si>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</si>
  <si>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</si>
  <si>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</si>
  <si>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</si>
  <si>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</si>
  <si>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</si>
  <si>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</si>
  <si>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</si>
  <si>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</si>
  <si>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</si>
  <si>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</si>
  <si>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</si>
  <si>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</si>
  <si>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</si>
  <si>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</si>
  <si>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</si>
  <si>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</si>
  <si>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</si>
  <si>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</si>
  <si>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</si>
  <si>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</si>
  <si>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</si>
  <si>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</si>
  <si>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</si>
  <si>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</si>
  <si>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</si>
  <si>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</si>
  <si>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</si>
  <si>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</si>
  <si>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</si>
  <si>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</si>
  <si>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</si>
  <si>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</si>
  <si>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</si>
  <si>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</si>
  <si>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</si>
  <si>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</si>
  <si>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</si>
  <si>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</si>
  <si>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</si>
  <si>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</si>
  <si>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</si>
  <si>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</si>
  <si>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</si>
  <si>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 xml:space="preserve">Баллонная вазодилятация с  установкой стента в сосуд </t>
  </si>
  <si>
    <t>200 ml</t>
  </si>
  <si>
    <t>окончание 12:50</t>
  </si>
  <si>
    <t>Берина Е.В.</t>
  </si>
  <si>
    <r>
      <t>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3.5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0,8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ЗНА. 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 xml:space="preserve"> БК Euphora 2,0-12 мм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среднего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конрольных съёмках антеградный кровоток по ПКА восстановлен TIMI III, тромбоза, признаков диссекции нет.   Процедура завершена.  Давящая повязка. Пациентка   в стабильном состоянии переводится в ПРИТ.           </t>
    </r>
  </si>
  <si>
    <t xml:space="preserve"> 16.04.2020</t>
  </si>
  <si>
    <t>15:30-16:30</t>
  </si>
  <si>
    <t>Синицына И.А</t>
  </si>
  <si>
    <t>Капралова Е.А.</t>
  </si>
  <si>
    <t>Годовиков О.И.</t>
  </si>
  <si>
    <t>ОКС БПST</t>
  </si>
  <si>
    <t>100 ml</t>
  </si>
  <si>
    <t>Контроль места пункции. Повязка на 6ч. Дообследование. Подбор ОМТ.</t>
  </si>
  <si>
    <t>короткий, без стенозов.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</si>
  <si>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ДВ1 50%; стеноз устья ДВ 2 40%; </t>
    </r>
    <r>
      <rPr>
        <u/>
        <sz val="11"/>
        <color theme="1"/>
        <rFont val="Times New Roman"/>
        <family val="1"/>
        <charset val="204"/>
      </rPr>
      <t xml:space="preserve">Антеградный пропульсивный кровоток -  TIMI II.   </t>
    </r>
    <r>
      <rPr>
        <sz val="11"/>
        <color theme="1"/>
        <rFont val="Times New Roman"/>
        <family val="1"/>
        <charset val="204"/>
      </rPr>
      <t xml:space="preserve">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значимых стенозов;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крвоток - 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Бассейн ПКА:  </t>
    </r>
    <r>
      <rPr>
        <sz val="11"/>
        <color theme="1"/>
        <rFont val="Times New Roman"/>
        <family val="1"/>
        <charset val="204"/>
      </rPr>
      <t>тубулярный стеноз проксимального сегмента 50%; Антеградный кровоток ближе к 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</si>
</sst>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3" fillId="4" borderId="0" applyNumberFormat="0" applyBorder="0" applyAlignment="0" applyProtection="0"/>
  </cellStyleXfs>
  <cellXfs count="23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18" fillId="0" borderId="7" xfId="0" applyFont="1" applyFill="1" applyBorder="1"/>
    <xf numFmtId="0" fontId="18" fillId="0" borderId="5" xfId="0" applyFont="1" applyFill="1" applyBorder="1"/>
    <xf numFmtId="49" fontId="3" fillId="0" borderId="14" xfId="0" applyNumberFormat="1" applyFont="1" applyFill="1" applyBorder="1" applyAlignment="1"/>
    <xf numFmtId="0" fontId="34" fillId="0" borderId="14" xfId="0" applyFont="1" applyFill="1" applyBorder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53" fillId="4" borderId="12" xfId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30" fillId="0" borderId="9" xfId="0" applyFont="1" applyFill="1" applyBorder="1" applyAlignment="1"/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8" fillId="2" borderId="0" xfId="0" applyFont="1" applyFill="1" applyAlignment="1">
      <alignment horizontal="center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0" fillId="0" borderId="0" xfId="0" applyAlignment="1"/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protection locked="0"/>
    </xf>
    <xf numFmtId="0" fontId="52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7" fillId="0" borderId="14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wrapText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7" t="s">
        <v>45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1" t="s">
        <v>33</v>
      </c>
      <c r="C3" s="142"/>
      <c r="D3" s="142"/>
      <c r="E3" s="142"/>
      <c r="F3" s="142"/>
      <c r="G3" s="142"/>
      <c r="H3" s="142"/>
      <c r="I3" s="142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3" t="s">
        <v>47</v>
      </c>
      <c r="C5" s="144"/>
      <c r="D5" s="144"/>
      <c r="E5" s="144"/>
      <c r="F5" s="144"/>
      <c r="G5" s="144"/>
      <c r="H5" s="144"/>
      <c r="I5" s="144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43937</v>
      </c>
      <c r="C7" s="79" t="s">
        <v>64</v>
      </c>
      <c r="D7" s="19"/>
      <c r="E7" s="127" t="s">
        <v>37</v>
      </c>
      <c r="F7" s="127"/>
      <c r="G7" s="136"/>
      <c r="H7" s="136"/>
      <c r="I7" s="145" t="s">
        <v>56</v>
      </c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0" t="s">
        <v>67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65</v>
      </c>
      <c r="J8" s="126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34">
        <v>18632</v>
      </c>
      <c r="C9" s="135"/>
      <c r="D9" s="19"/>
      <c r="E9" s="19"/>
      <c r="F9" s="19"/>
      <c r="G9" s="128" t="s">
        <v>5</v>
      </c>
      <c r="H9" s="129"/>
      <c r="I9" s="125" t="s">
        <v>61</v>
      </c>
      <c r="J9" s="126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32" t="s">
        <v>68</v>
      </c>
      <c r="C10" s="133"/>
      <c r="D10" s="19"/>
      <c r="E10" s="19"/>
      <c r="F10" s="19"/>
      <c r="G10" s="128" t="s">
        <v>32</v>
      </c>
      <c r="H10" s="129"/>
      <c r="I10" s="125" t="s">
        <v>66</v>
      </c>
      <c r="J10" s="126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5892</v>
      </c>
      <c r="C11" s="80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7" t="s">
        <v>8</v>
      </c>
      <c r="B13" s="138"/>
      <c r="C13" s="139" t="s">
        <v>49</v>
      </c>
      <c r="D13" s="140"/>
      <c r="E13" s="46" t="s">
        <v>48</v>
      </c>
      <c r="F13" s="151" t="s">
        <v>9</v>
      </c>
      <c r="G13" s="152"/>
      <c r="H13" s="152"/>
      <c r="I13" s="149" t="s">
        <v>52</v>
      </c>
      <c r="J13" s="150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7" t="s">
        <v>24</v>
      </c>
      <c r="B14" s="148"/>
      <c r="C14" s="159"/>
      <c r="D14" s="47" t="s">
        <v>31</v>
      </c>
      <c r="E14" s="151" t="s">
        <v>10</v>
      </c>
      <c r="F14" s="151"/>
      <c r="G14" s="151"/>
      <c r="H14" s="151"/>
      <c r="I14" s="151"/>
      <c r="J14" s="160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101" t="s">
        <v>41</v>
      </c>
      <c r="I18" s="102"/>
      <c r="J18" s="103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4"/>
      <c r="I19" s="105"/>
      <c r="J19" s="106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5"/>
      <c r="I20" s="116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7"/>
      <c r="I21" s="118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20" t="s">
        <v>51</v>
      </c>
      <c r="C24" s="121"/>
      <c r="D24" s="10" t="s">
        <v>69</v>
      </c>
      <c r="E24" s="119" t="s">
        <v>25</v>
      </c>
      <c r="F24" s="119"/>
      <c r="G24" s="11">
        <v>9.1666666666666674E-2</v>
      </c>
      <c r="H24" s="119" t="s">
        <v>46</v>
      </c>
      <c r="I24" s="119"/>
      <c r="J24" s="12">
        <v>392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9" t="s">
        <v>18</v>
      </c>
      <c r="B25" s="110"/>
      <c r="C25" s="110"/>
      <c r="D25" s="110"/>
      <c r="E25" s="110"/>
      <c r="F25" s="110"/>
      <c r="G25" s="110"/>
      <c r="H25" s="110"/>
      <c r="I25" s="110"/>
      <c r="J25" s="111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57</v>
      </c>
      <c r="I26" s="163"/>
      <c r="J26" s="164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71</v>
      </c>
      <c r="H27" s="168"/>
      <c r="I27" s="168"/>
      <c r="J27" s="169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/>
      <c r="B28" s="19"/>
      <c r="C28" s="19"/>
      <c r="D28" s="19"/>
      <c r="E28" s="112" t="s">
        <v>72</v>
      </c>
      <c r="F28" s="113"/>
      <c r="G28" s="113"/>
      <c r="H28" s="113"/>
      <c r="I28" s="113"/>
      <c r="J28" s="114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13"/>
      <c r="F29" s="113"/>
      <c r="G29" s="113"/>
      <c r="H29" s="113"/>
      <c r="I29" s="113"/>
      <c r="J29" s="114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13"/>
      <c r="F30" s="113"/>
      <c r="G30" s="113"/>
      <c r="H30" s="113"/>
      <c r="I30" s="113"/>
      <c r="J30" s="114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13"/>
      <c r="F31" s="113"/>
      <c r="G31" s="113"/>
      <c r="H31" s="113"/>
      <c r="I31" s="113"/>
      <c r="J31" s="114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13"/>
      <c r="F32" s="113"/>
      <c r="G32" s="113"/>
      <c r="H32" s="113"/>
      <c r="I32" s="113"/>
      <c r="J32" s="114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13"/>
      <c r="F33" s="113"/>
      <c r="G33" s="113"/>
      <c r="H33" s="113"/>
      <c r="I33" s="113"/>
      <c r="J33" s="114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13"/>
      <c r="F34" s="113"/>
      <c r="G34" s="113"/>
      <c r="H34" s="113"/>
      <c r="I34" s="113"/>
      <c r="J34" s="114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13"/>
      <c r="F35" s="113"/>
      <c r="G35" s="113"/>
      <c r="H35" s="113"/>
      <c r="I35" s="113"/>
      <c r="J35" s="114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13"/>
      <c r="F36" s="113"/>
      <c r="G36" s="113"/>
      <c r="H36" s="113"/>
      <c r="I36" s="113"/>
      <c r="J36" s="114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19"/>
      <c r="C37" s="35"/>
      <c r="D37" s="35"/>
      <c r="E37" s="113"/>
      <c r="F37" s="113"/>
      <c r="G37" s="113"/>
      <c r="H37" s="113"/>
      <c r="I37" s="113"/>
      <c r="J37" s="114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13"/>
      <c r="F38" s="113"/>
      <c r="G38" s="113"/>
      <c r="H38" s="113"/>
      <c r="I38" s="113"/>
      <c r="J38" s="114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5"/>
      <c r="C39" s="38"/>
      <c r="D39" s="38"/>
      <c r="E39" s="113"/>
      <c r="F39" s="113"/>
      <c r="G39" s="113"/>
      <c r="H39" s="113"/>
      <c r="I39" s="113"/>
      <c r="J39" s="114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13"/>
      <c r="F40" s="113"/>
      <c r="G40" s="113"/>
      <c r="H40" s="113"/>
      <c r="I40" s="113"/>
      <c r="J40" s="114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13"/>
      <c r="F41" s="113"/>
      <c r="G41" s="113"/>
      <c r="H41" s="113"/>
      <c r="I41" s="113"/>
      <c r="J41" s="114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13"/>
      <c r="F42" s="113"/>
      <c r="G42" s="113"/>
      <c r="H42" s="113"/>
      <c r="I42" s="113"/>
      <c r="J42" s="114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13"/>
      <c r="F43" s="113"/>
      <c r="G43" s="113"/>
      <c r="H43" s="113"/>
      <c r="I43" s="113"/>
      <c r="J43" s="114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13"/>
      <c r="F44" s="113"/>
      <c r="G44" s="113"/>
      <c r="H44" s="113"/>
      <c r="I44" s="113"/>
      <c r="J44" s="114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13"/>
      <c r="F45" s="113"/>
      <c r="G45" s="113"/>
      <c r="H45" s="113"/>
      <c r="I45" s="113"/>
      <c r="J45" s="114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13"/>
      <c r="F46" s="113"/>
      <c r="G46" s="113"/>
      <c r="H46" s="113"/>
      <c r="I46" s="113"/>
      <c r="J46" s="114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89" t="s">
        <v>28</v>
      </c>
      <c r="B47" s="38"/>
      <c r="C47" s="38"/>
      <c r="D47" s="38"/>
      <c r="E47" s="113"/>
      <c r="F47" s="113"/>
      <c r="G47" s="113"/>
      <c r="H47" s="113"/>
      <c r="I47" s="113"/>
      <c r="J47" s="114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236" t="s">
        <v>70</v>
      </c>
      <c r="B48" s="237"/>
      <c r="C48" s="237"/>
      <c r="D48" s="237"/>
      <c r="E48" s="113"/>
      <c r="F48" s="113"/>
      <c r="G48" s="113"/>
      <c r="H48" s="113"/>
      <c r="I48" s="113"/>
      <c r="J48" s="114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238"/>
      <c r="B49" s="237"/>
      <c r="C49" s="237"/>
      <c r="D49" s="237"/>
      <c r="E49" s="113"/>
      <c r="F49" s="113"/>
      <c r="G49" s="113"/>
      <c r="H49" s="113"/>
      <c r="I49" s="113"/>
      <c r="J49" s="114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238"/>
      <c r="B50" s="237"/>
      <c r="C50" s="237"/>
      <c r="D50" s="237"/>
      <c r="E50" s="113"/>
      <c r="F50" s="113"/>
      <c r="G50" s="113"/>
      <c r="H50" s="113"/>
      <c r="I50" s="113"/>
      <c r="J50" s="114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238"/>
      <c r="B51" s="237"/>
      <c r="C51" s="237"/>
      <c r="D51" s="237"/>
      <c r="E51" s="113"/>
      <c r="F51" s="113"/>
      <c r="G51" s="113"/>
      <c r="H51" s="113"/>
      <c r="I51" s="113"/>
      <c r="J51" s="114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97" t="s">
        <v>50</v>
      </c>
      <c r="B54" s="92"/>
      <c r="C54" s="98"/>
      <c r="D54" s="107" t="s">
        <v>42</v>
      </c>
      <c r="E54" s="108"/>
      <c r="F54" s="39"/>
      <c r="G54" s="39"/>
      <c r="H54" s="148" t="s">
        <v>21</v>
      </c>
      <c r="I54" s="138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t="15" hidden="1" customHeight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96"/>
      <c r="B56" s="100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174"/>
      <c r="C2" s="174"/>
      <c r="D2" s="174"/>
      <c r="E2" s="174"/>
      <c r="F2" s="174"/>
      <c r="G2" s="174"/>
      <c r="H2" s="174"/>
      <c r="I2" s="174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33</v>
      </c>
      <c r="B3" s="174"/>
      <c r="C3" s="174"/>
      <c r="D3" s="174"/>
      <c r="E3" s="174"/>
      <c r="F3" s="174"/>
      <c r="G3" s="174"/>
      <c r="H3" s="174"/>
      <c r="I3" s="174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35</v>
      </c>
      <c r="B4" s="174"/>
      <c r="C4" s="174"/>
      <c r="D4" s="174"/>
      <c r="E4" s="174"/>
      <c r="F4" s="174"/>
      <c r="G4" s="174"/>
      <c r="H4" s="174"/>
      <c r="I4" s="174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5" t="s">
        <v>58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">
        <v>63</v>
      </c>
      <c r="C7" s="72" t="s">
        <v>60</v>
      </c>
      <c r="D7" s="19"/>
      <c r="E7" s="127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Годовиков О.И.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4" t="str">
        <f>'Диагностика КГ'!I8:J8</f>
        <v>Синицына И.А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3">
        <f>'Диагностика КГ'!B9:C9</f>
        <v>18632</v>
      </c>
      <c r="C9" s="224"/>
      <c r="D9" s="19"/>
      <c r="E9" s="19"/>
      <c r="F9" s="41"/>
      <c r="G9" s="225" t="s">
        <v>5</v>
      </c>
      <c r="H9" s="226"/>
      <c r="I9" s="194" t="str">
        <f>'Диагностика КГ'!I9:J9</f>
        <v>Берина Е.В.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5892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37" t="s">
        <v>8</v>
      </c>
      <c r="B13" s="138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1" t="s">
        <v>9</v>
      </c>
      <c r="G13" s="152"/>
      <c r="H13" s="152"/>
      <c r="I13" s="234" t="s">
        <v>52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37" t="s">
        <v>24</v>
      </c>
      <c r="B14" s="148"/>
      <c r="C14" s="159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59</v>
      </c>
      <c r="E20" s="119" t="s">
        <v>25</v>
      </c>
      <c r="F20" s="119"/>
      <c r="G20" s="99">
        <v>0.37083333333333335</v>
      </c>
      <c r="H20" s="119" t="s">
        <v>54</v>
      </c>
      <c r="I20" s="119"/>
      <c r="J20" s="12">
        <v>222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44</v>
      </c>
      <c r="B21" s="84"/>
      <c r="C21" s="177">
        <v>0.48958333333333331</v>
      </c>
      <c r="D21" s="178"/>
      <c r="E21" s="229" t="s">
        <v>45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62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29</v>
      </c>
      <c r="B48" s="218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53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48" t="s">
        <v>21</v>
      </c>
      <c r="H54" s="13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2020-04-16T13:26:26Z</cp:lastPrinted>
  <dcterms:created xsi:type="dcterms:W3CDTF">2006-09-16T00:00:00Z</dcterms:created>
  <dcterms:modified xsi:type="dcterms:W3CDTF">2020-04-16T13:26:35Z</dcterms:modified>
  <cp:category>Рентгенэндоваскулярные хирурги</cp:category>
</cp:coreProperties>
</file>