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<sst xmlns="http://schemas.openxmlformats.org/spreadsheetml/2006/main" count="100" uniqueCount="73">
  <si>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</si>
  <si>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</si>
  <si>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</si>
  <si>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</si>
  <si>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</si>
  <si>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</si>
  <si>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</si>
  <si>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</si>
  <si>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</si>
  <si>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</si>
  <si>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</si>
  <si>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</si>
  <si>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</si>
  <si>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</si>
  <si>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</si>
  <si>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</si>
  <si>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</si>
  <si>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</si>
  <si>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</si>
  <si>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</si>
  <si>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</si>
  <si>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</si>
  <si>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</si>
  <si>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</si>
  <si>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</si>
  <si>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</si>
  <si>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</si>
  <si>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</si>
  <si>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</si>
  <si>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</si>
  <si>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</si>
  <si>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</si>
  <si>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</si>
  <si>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</si>
  <si>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</si>
  <si>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</si>
  <si>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</si>
  <si>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</si>
  <si>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</si>
  <si>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</si>
  <si>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</si>
  <si>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</si>
  <si>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</si>
  <si>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</si>
  <si>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</si>
  <si>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</si>
  <si>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</si>
  <si>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</si>
  <si>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</si>
  <si>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</si>
  <si>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</si>
  <si>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</si>
  <si>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</si>
  <si>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</si>
  <si>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</si>
  <si>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</si>
  <si>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200 ml</t>
  </si>
  <si>
    <t>правый</t>
  </si>
  <si>
    <t xml:space="preserve">Баллонная вазодилятация с  установкой стента в сосуд </t>
  </si>
  <si>
    <t>ОКС ПST</t>
  </si>
  <si>
    <t>Реваскуляризация ПНА</t>
  </si>
  <si>
    <t>начало 13:00</t>
  </si>
  <si>
    <t>окончание 14:40</t>
  </si>
  <si>
    <t>Виноградов Н.В.</t>
  </si>
  <si>
    <t>Севринова О.В.</t>
  </si>
  <si>
    <t>Соловьев С.О.</t>
  </si>
  <si>
    <t>Билан Н.А.</t>
  </si>
  <si>
    <t>100 ml</t>
  </si>
  <si>
    <t>без стенозов.</t>
  </si>
  <si>
    <t xml:space="preserve"> 24.04.2020</t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</si>
  <si>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JL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сегменn ПНА. Предилятация зоны стенозов среднего сегмента </t>
    </r>
    <r>
      <rPr>
        <b/>
        <sz val="11"/>
        <color theme="1"/>
        <rFont val="Calibri"/>
        <family val="2"/>
        <charset val="204"/>
        <scheme val="minor"/>
      </rPr>
      <t xml:space="preserve">БК Euphora 2,0-15 </t>
    </r>
    <r>
      <rPr>
        <sz val="11"/>
        <color theme="1"/>
        <rFont val="Calibri"/>
        <family val="2"/>
        <charset val="204"/>
        <scheme val="minor"/>
      </rPr>
      <t xml:space="preserve">мм. В зону остаточного стеноза среднего сегмента  имплантированы последовательно  </t>
    </r>
    <r>
      <rPr>
        <b/>
        <sz val="11"/>
        <color theme="1"/>
        <rFont val="Calibri"/>
        <family val="2"/>
        <charset val="204"/>
        <scheme val="minor"/>
      </rPr>
      <t>DES Resolute Integrity 2,75-30 мм.</t>
    </r>
    <r>
      <rPr>
        <sz val="11"/>
        <color theme="1"/>
        <rFont val="Calibri"/>
        <family val="2"/>
        <charset val="204"/>
        <scheme val="minor"/>
      </rPr>
      <t xml:space="preserve"> давлением 14 атм. и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3,5-34 мм. </t>
    </r>
    <r>
      <rPr>
        <sz val="11"/>
        <color theme="1"/>
        <rFont val="Calibri"/>
        <family val="2"/>
        <charset val="204"/>
        <scheme val="minor"/>
      </rPr>
      <t>давлением 14 атм.  Постдилятация зоны оверлэппинга и проксимального стента</t>
    </r>
    <r>
      <rPr>
        <b/>
        <sz val="11"/>
        <color theme="1"/>
        <rFont val="Calibri"/>
        <family val="2"/>
        <charset val="204"/>
        <scheme val="minor"/>
      </rPr>
      <t xml:space="preserve"> БК NC Euphora 3,5-15 мм.</t>
    </r>
    <r>
      <rPr>
        <sz val="11"/>
        <color theme="1"/>
        <rFont val="Calibri"/>
        <family val="2"/>
        <charset val="204"/>
        <scheme val="minor"/>
      </rPr>
      <t xml:space="preserve">, давлением 14-16 атм. На контрольной сьемке стенты раскрыты полностью, признаков краевых диссекций, тромбоза не выявленно. Антеградный кровоток по ПНА полностью восстановлен. 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</si>
  <si>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</si>
  <si>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кальциноз,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множественные стенозы среднего сегмента до 95%. Антеградный крвоток -  TIMI II.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контуры ровные, проходима.  Антеградный крвоток -  TIMI III.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выраженная девиация проксимального сегмента, стеноз в зоне "креста</t>
    </r>
    <r>
      <rPr>
        <i/>
        <sz val="11"/>
        <color theme="1"/>
        <rFont val="Times New Roman"/>
        <family val="1"/>
        <charset val="204"/>
      </rPr>
      <t>" 65%</t>
    </r>
    <r>
      <rPr>
        <sz val="11"/>
        <color theme="1"/>
        <rFont val="Times New Roman"/>
        <family val="1"/>
        <charset val="204"/>
      </rPr>
      <t>. Антеградный крвоток -  TIMI III.        С учетом клинической картины, результатов неинвазивных исследований (ЭКГ) принято решение о необходимости экстренной реваскуляризации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</si>
</sst>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8" t="s">
        <v>23</v>
      </c>
      <c r="D2" s="129"/>
      <c r="E2" s="129"/>
      <c r="F2" s="129"/>
      <c r="G2" s="129"/>
      <c r="H2" s="129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0" t="s">
        <v>35</v>
      </c>
      <c r="C4" s="130"/>
      <c r="D4" s="130"/>
      <c r="E4" s="130"/>
      <c r="F4" s="130"/>
      <c r="G4" s="130"/>
      <c r="H4" s="130"/>
      <c r="I4" s="130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43945</v>
      </c>
      <c r="C7" s="236" t="s">
        <v>61</v>
      </c>
      <c r="D7" s="237"/>
      <c r="E7" s="131" t="s">
        <v>37</v>
      </c>
      <c r="F7" s="131"/>
      <c r="G7" s="126"/>
      <c r="H7" s="126"/>
      <c r="I7" s="144" t="s">
        <v>55</v>
      </c>
      <c r="J7" s="145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4" t="s">
        <v>63</v>
      </c>
      <c r="C8" s="135"/>
      <c r="D8" s="19"/>
      <c r="E8" s="124" t="s">
        <v>4</v>
      </c>
      <c r="F8" s="125"/>
      <c r="G8" s="126" t="s">
        <v>36</v>
      </c>
      <c r="H8" s="126"/>
      <c r="I8" s="118" t="s">
        <v>64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23968</v>
      </c>
      <c r="C9" s="123"/>
      <c r="D9" s="19"/>
      <c r="E9" s="19"/>
      <c r="F9" s="19"/>
      <c r="G9" s="124" t="s">
        <v>5</v>
      </c>
      <c r="H9" s="125"/>
      <c r="I9" s="118" t="s">
        <v>65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59</v>
      </c>
      <c r="C10" s="121"/>
      <c r="D10" s="19"/>
      <c r="E10" s="19"/>
      <c r="F10" s="19"/>
      <c r="G10" s="124" t="s">
        <v>32</v>
      </c>
      <c r="H10" s="125"/>
      <c r="I10" s="118" t="s">
        <v>66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6146</v>
      </c>
      <c r="C11" s="79">
        <v>35</v>
      </c>
      <c r="D11" s="22"/>
      <c r="E11" s="20"/>
      <c r="F11" s="20"/>
      <c r="G11" s="124" t="s">
        <v>7</v>
      </c>
      <c r="H11" s="125"/>
      <c r="I11" s="118" t="s">
        <v>43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6" t="s">
        <v>24</v>
      </c>
      <c r="B14" s="147"/>
      <c r="C14" s="158"/>
      <c r="D14" s="47" t="s">
        <v>31</v>
      </c>
      <c r="E14" s="150" t="s">
        <v>10</v>
      </c>
      <c r="F14" s="150"/>
      <c r="G14" s="150"/>
      <c r="H14" s="150"/>
      <c r="I14" s="150"/>
      <c r="J14" s="159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100" t="s">
        <v>41</v>
      </c>
      <c r="I18" s="101"/>
      <c r="J18" s="102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3"/>
      <c r="I19" s="104"/>
      <c r="J19" s="105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67</v>
      </c>
      <c r="E24" s="127" t="s">
        <v>25</v>
      </c>
      <c r="F24" s="127"/>
      <c r="G24" s="11"/>
      <c r="H24" s="127" t="s">
        <v>46</v>
      </c>
      <c r="I24" s="127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8" t="s">
        <v>18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0" t="s">
        <v>19</v>
      </c>
      <c r="F26" s="160"/>
      <c r="G26" s="160"/>
      <c r="H26" s="161" t="s">
        <v>57</v>
      </c>
      <c r="I26" s="162"/>
      <c r="J26" s="163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4" t="s">
        <v>20</v>
      </c>
      <c r="F27" s="165"/>
      <c r="G27" s="166" t="s">
        <v>68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11" t="s">
        <v>72</v>
      </c>
      <c r="F28" s="112"/>
      <c r="G28" s="112"/>
      <c r="H28" s="112"/>
      <c r="I28" s="112"/>
      <c r="J28" s="113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2"/>
      <c r="F29" s="112"/>
      <c r="G29" s="112"/>
      <c r="H29" s="112"/>
      <c r="I29" s="112"/>
      <c r="J29" s="113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2"/>
      <c r="F30" s="112"/>
      <c r="G30" s="112"/>
      <c r="H30" s="112"/>
      <c r="I30" s="112"/>
      <c r="J30" s="113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2"/>
      <c r="F31" s="112"/>
      <c r="G31" s="112"/>
      <c r="H31" s="112"/>
      <c r="I31" s="112"/>
      <c r="J31" s="113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2"/>
      <c r="F32" s="112"/>
      <c r="G32" s="112"/>
      <c r="H32" s="112"/>
      <c r="I32" s="112"/>
      <c r="J32" s="113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2"/>
      <c r="F33" s="112"/>
      <c r="G33" s="112"/>
      <c r="H33" s="112"/>
      <c r="I33" s="112"/>
      <c r="J33" s="113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2"/>
      <c r="F34" s="112"/>
      <c r="G34" s="112"/>
      <c r="H34" s="112"/>
      <c r="I34" s="112"/>
      <c r="J34" s="113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2"/>
      <c r="F35" s="112"/>
      <c r="G35" s="112"/>
      <c r="H35" s="112"/>
      <c r="I35" s="112"/>
      <c r="J35" s="113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2"/>
      <c r="F36" s="112"/>
      <c r="G36" s="112"/>
      <c r="H36" s="112"/>
      <c r="I36" s="112"/>
      <c r="J36" s="113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2"/>
      <c r="F37" s="112"/>
      <c r="G37" s="112"/>
      <c r="H37" s="112"/>
      <c r="I37" s="112"/>
      <c r="J37" s="113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2"/>
      <c r="F38" s="112"/>
      <c r="G38" s="112"/>
      <c r="H38" s="112"/>
      <c r="I38" s="112"/>
      <c r="J38" s="113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2"/>
      <c r="F39" s="112"/>
      <c r="G39" s="112"/>
      <c r="H39" s="112"/>
      <c r="I39" s="112"/>
      <c r="J39" s="113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2"/>
      <c r="F40" s="112"/>
      <c r="G40" s="112"/>
      <c r="H40" s="112"/>
      <c r="I40" s="112"/>
      <c r="J40" s="113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2"/>
      <c r="F41" s="112"/>
      <c r="G41" s="112"/>
      <c r="H41" s="112"/>
      <c r="I41" s="112"/>
      <c r="J41" s="113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2"/>
      <c r="F42" s="112"/>
      <c r="G42" s="112"/>
      <c r="H42" s="112"/>
      <c r="I42" s="112"/>
      <c r="J42" s="113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2"/>
      <c r="F43" s="112"/>
      <c r="G43" s="112"/>
      <c r="H43" s="112"/>
      <c r="I43" s="112"/>
      <c r="J43" s="113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2"/>
      <c r="F44" s="112"/>
      <c r="G44" s="112"/>
      <c r="H44" s="112"/>
      <c r="I44" s="112"/>
      <c r="J44" s="113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2"/>
      <c r="F45" s="112"/>
      <c r="G45" s="112"/>
      <c r="H45" s="112"/>
      <c r="I45" s="112"/>
      <c r="J45" s="113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2"/>
      <c r="F46" s="112"/>
      <c r="G46" s="112"/>
      <c r="H46" s="112"/>
      <c r="I46" s="112"/>
      <c r="J46" s="113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2"/>
      <c r="F47" s="112"/>
      <c r="G47" s="112"/>
      <c r="H47" s="112"/>
      <c r="I47" s="112"/>
      <c r="J47" s="113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73" t="s">
        <v>60</v>
      </c>
      <c r="B48" s="174"/>
      <c r="C48" s="174"/>
      <c r="D48" s="174"/>
      <c r="E48" s="112"/>
      <c r="F48" s="112"/>
      <c r="G48" s="112"/>
      <c r="H48" s="112"/>
      <c r="I48" s="112"/>
      <c r="J48" s="113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95"/>
      <c r="B49" s="94"/>
      <c r="C49" s="94"/>
      <c r="D49" s="94"/>
      <c r="E49" s="112"/>
      <c r="F49" s="112"/>
      <c r="G49" s="112"/>
      <c r="H49" s="112"/>
      <c r="I49" s="112"/>
      <c r="J49" s="113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95"/>
      <c r="B50" s="94"/>
      <c r="C50" s="94"/>
      <c r="D50" s="94"/>
      <c r="E50" s="112"/>
      <c r="F50" s="112"/>
      <c r="G50" s="112"/>
      <c r="H50" s="112"/>
      <c r="I50" s="112"/>
      <c r="J50" s="113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95"/>
      <c r="B51" s="94"/>
      <c r="C51" s="94"/>
      <c r="D51" s="94"/>
      <c r="E51" s="112"/>
      <c r="F51" s="112"/>
      <c r="G51" s="112"/>
      <c r="H51" s="112"/>
      <c r="I51" s="112"/>
      <c r="J51" s="113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7" t="s">
        <v>50</v>
      </c>
      <c r="B54" s="91"/>
      <c r="C54" s="98"/>
      <c r="D54" s="106" t="s">
        <v>42</v>
      </c>
      <c r="E54" s="107"/>
      <c r="F54" s="39"/>
      <c r="G54" s="39"/>
      <c r="H54" s="147" t="s">
        <v>21</v>
      </c>
      <c r="I54" s="137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174"/>
      <c r="C2" s="174"/>
      <c r="D2" s="174"/>
      <c r="E2" s="174"/>
      <c r="F2" s="174"/>
      <c r="G2" s="174"/>
      <c r="H2" s="174"/>
      <c r="I2" s="174"/>
      <c r="J2" s="201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2" t="s">
        <v>33</v>
      </c>
      <c r="B3" s="174"/>
      <c r="C3" s="174"/>
      <c r="D3" s="174"/>
      <c r="E3" s="174"/>
      <c r="F3" s="174"/>
      <c r="G3" s="174"/>
      <c r="H3" s="174"/>
      <c r="I3" s="174"/>
      <c r="J3" s="201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3" t="s">
        <v>35</v>
      </c>
      <c r="B4" s="174"/>
      <c r="C4" s="174"/>
      <c r="D4" s="174"/>
      <c r="E4" s="174"/>
      <c r="F4" s="174"/>
      <c r="G4" s="174"/>
      <c r="H4" s="174"/>
      <c r="I4" s="174"/>
      <c r="J4" s="201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4" t="s">
        <v>58</v>
      </c>
      <c r="B5" s="205"/>
      <c r="C5" s="205"/>
      <c r="D5" s="205"/>
      <c r="E5" s="205"/>
      <c r="F5" s="205"/>
      <c r="G5" s="205"/>
      <c r="H5" s="205"/>
      <c r="I5" s="205"/>
      <c r="J5" s="206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">
        <v>69</v>
      </c>
      <c r="C7" s="72" t="s">
        <v>62</v>
      </c>
      <c r="D7" s="19"/>
      <c r="E7" s="131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3" t="str">
        <f>'Диагностика КГ'!B8:C8</f>
        <v>Виноградов Н.В.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3" t="str">
        <f>'Диагностика КГ'!I8:J8</f>
        <v>Севринова О.В.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2">
        <f>'Диагностика КГ'!B9:C9</f>
        <v>23968</v>
      </c>
      <c r="C9" s="223"/>
      <c r="D9" s="19"/>
      <c r="E9" s="19"/>
      <c r="F9" s="41"/>
      <c r="G9" s="224" t="s">
        <v>5</v>
      </c>
      <c r="H9" s="225"/>
      <c r="I9" s="193" t="str">
        <f>'Диагностика КГ'!I9:J9</f>
        <v>Соловьев С.О.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4" t="s">
        <v>6</v>
      </c>
      <c r="H10" s="125"/>
      <c r="I10" s="193" t="str">
        <f>'Диагностика КГ'!I10:J10</f>
        <v>Билан Н.А.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6146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36" t="s">
        <v>8</v>
      </c>
      <c r="B13" s="13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36" t="s">
        <v>24</v>
      </c>
      <c r="B14" s="147"/>
      <c r="C14" s="158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5" t="s">
        <v>51</v>
      </c>
      <c r="C20" s="196"/>
      <c r="D20" s="70" t="s">
        <v>56</v>
      </c>
      <c r="E20" s="127" t="s">
        <v>25</v>
      </c>
      <c r="F20" s="127"/>
      <c r="G20" s="99">
        <v>0.68333333333333324</v>
      </c>
      <c r="H20" s="127" t="s">
        <v>53</v>
      </c>
      <c r="I20" s="127"/>
      <c r="J20" s="12">
        <v>1.675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0.54999999999999993</v>
      </c>
      <c r="D21" s="178"/>
      <c r="E21" s="228" t="s">
        <v>45</v>
      </c>
      <c r="F21" s="229"/>
      <c r="G21" s="229"/>
      <c r="H21" s="229"/>
      <c r="I21" s="229"/>
      <c r="J21" s="230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235" t="s">
        <v>70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6" t="s">
        <v>29</v>
      </c>
      <c r="B48" s="217"/>
      <c r="C48" s="75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8" t="s">
        <v>71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7" t="s">
        <v>21</v>
      </c>
      <c r="H54" s="137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2020-04-24T12:35:59Z</cp:lastPrinted>
  <dcterms:created xsi:type="dcterms:W3CDTF">2006-09-16T00:00:00Z</dcterms:created>
  <dcterms:modified xsi:type="dcterms:W3CDTF">2020-04-24T12:36:39Z</dcterms:modified>
  <cp:category>Рентгенэндоваскулярные хирурги</cp:category>
</cp:coreProperties>
</file>