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<sst xmlns="http://schemas.openxmlformats.org/spreadsheetml/2006/main" count="103" uniqueCount="74">
  <si>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</si>
  <si>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</si>
  <si>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</si>
  <si>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</si>
  <si>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</si>
  <si>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</si>
  <si>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</si>
  <si>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</si>
  <si>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</si>
  <si>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</si>
  <si>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</si>
  <si>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</si>
  <si>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</si>
  <si>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</si>
  <si>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</si>
  <si>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</si>
  <si>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</si>
  <si>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</si>
  <si>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</si>
  <si>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</si>
  <si>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</si>
  <si>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</si>
  <si>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</si>
  <si>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</si>
  <si>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</si>
  <si>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</si>
  <si>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</si>
  <si>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</si>
  <si>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</si>
  <si>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</si>
  <si>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</si>
  <si>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</si>
  <si>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</si>
  <si>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</si>
  <si>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</si>
  <si>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</si>
  <si>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</si>
  <si>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</si>
  <si>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</si>
  <si>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</si>
  <si>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</si>
  <si>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</si>
  <si>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</si>
  <si>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</si>
  <si>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</si>
  <si>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</si>
  <si>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</si>
  <si>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</si>
  <si>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</si>
  <si>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</si>
  <si>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</si>
  <si>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</si>
  <si>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правый</t>
  </si>
  <si>
    <t>ОКС ПST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</si>
  <si>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</si>
  <si>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</si>
  <si>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</si>
  <si>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400 ml</t>
  </si>
  <si>
    <t>EBU 3.5</t>
  </si>
  <si>
    <t>начало 10:50</t>
  </si>
  <si>
    <t>окончание 12:40</t>
  </si>
  <si>
    <t>Гребенщиков В.Н.</t>
  </si>
  <si>
    <t>Александрова И.А.</t>
  </si>
  <si>
    <t>Герасимов М.М.</t>
  </si>
  <si>
    <t>Капралова Е.А.</t>
  </si>
  <si>
    <t xml:space="preserve"> 02.05.2020</t>
  </si>
  <si>
    <t>П/О ушито аппаратом AngioSeal</t>
  </si>
  <si>
    <t>Тотальная реваскуляризация бассейна ЛКА</t>
  </si>
  <si>
    <t>a. femoralis dex.</t>
  </si>
  <si>
    <t>______</t>
  </si>
  <si>
    <t>Sol. Novocaini 0.5%</t>
  </si>
  <si>
    <r>
      <rPr>
        <sz val="10"/>
        <color theme="1"/>
        <rFont val="Calibri"/>
        <family val="2"/>
        <charset val="204"/>
        <scheme val="minor"/>
      </rPr>
      <t>Селективная катетеризация ствола ЛКА проводниковым катетер</t>
    </r>
    <r>
      <rPr>
        <b/>
        <sz val="10"/>
        <color theme="1"/>
        <rFont val="Calibri"/>
        <family val="2"/>
        <charset val="204"/>
        <scheme val="minor"/>
      </rPr>
      <t xml:space="preserve"> Launcher EBU 3,5</t>
    </r>
    <r>
      <rPr>
        <sz val="10"/>
        <color theme="1"/>
        <rFont val="Calibri"/>
        <family val="2"/>
        <charset val="204"/>
        <scheme val="minor"/>
      </rPr>
      <t xml:space="preserve"> 6F. Первым этапом на коронарном проводнике </t>
    </r>
    <r>
      <rPr>
        <b/>
        <sz val="10"/>
        <color theme="1"/>
        <rFont val="Calibri"/>
        <family val="2"/>
        <charset val="204"/>
        <scheme val="minor"/>
      </rPr>
      <t>Angioline 1,0 НП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ОА </t>
    </r>
    <r>
      <rPr>
        <b/>
        <sz val="10"/>
        <color theme="1"/>
        <rFont val="Calibri"/>
        <family val="2"/>
        <charset val="204"/>
        <scheme val="minor"/>
      </rPr>
      <t xml:space="preserve">БК Euphora 2,0-15 </t>
    </r>
    <r>
      <rPr>
        <sz val="10"/>
        <color theme="1"/>
        <rFont val="Calibri"/>
        <family val="2"/>
        <charset val="204"/>
        <scheme val="minor"/>
      </rPr>
      <t xml:space="preserve">мм, давлением 14 атм.  В зону проксимального сегмента курпной ВТК (бассейн ОА представлен доминантной ВТК)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3,0-34 мм.</t>
    </r>
    <r>
      <rPr>
        <sz val="10"/>
        <color theme="1"/>
        <rFont val="Calibri"/>
        <family val="2"/>
        <charset val="204"/>
        <scheme val="minor"/>
      </rPr>
      <t xml:space="preserve"> В зону проксимального сегмента ОА с оверлаппингом на предыдущий стент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3,5-26 мм</t>
    </r>
    <r>
      <rPr>
        <sz val="10"/>
        <color theme="1"/>
        <rFont val="Calibri"/>
        <family val="2"/>
        <charset val="204"/>
        <scheme val="minor"/>
      </rPr>
      <t xml:space="preserve">.   давлением 16 атм. Оптимизация стентов на всём протяжении выполнена </t>
    </r>
    <r>
      <rPr>
        <b/>
        <sz val="10"/>
        <color theme="1"/>
        <rFont val="Calibri"/>
        <family val="2"/>
        <charset val="204"/>
        <scheme val="minor"/>
      </rPr>
      <t xml:space="preserve">БК 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NC Euphora 3,5-8</t>
    </r>
    <r>
      <rPr>
        <sz val="10"/>
        <color theme="1"/>
        <rFont val="Calibri"/>
        <family val="2"/>
        <charset val="204"/>
        <scheme val="minor"/>
      </rPr>
      <t xml:space="preserve">, давлением  от 14 до 18  атм.  На контрольной сьемке стенты раскрыты полностью, признаков краевых диссекций, тромбоза не выявленно. Антеградный кровоток по ОА полностью восстановлен,TIMI III. Далее вторым этапом из-за субокклюзирующего стеноза артерии-донора для ПКА принято решение выполнить реваскуляризацию в бассейне ПНА. 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 0,6 НП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ангиопластика критического стеноза  среднего сегмента  БК Euphora 2,0-15 мм, давлением 12  атм. На контрольной съёмке определяется окклюзирующая диссекция среднего сегмента ПНА.  В зону диссекции и остаточного стеноза позиционировать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2,5-14</t>
    </r>
    <r>
      <rPr>
        <sz val="10"/>
        <color theme="1"/>
        <rFont val="Calibri"/>
        <family val="2"/>
        <charset val="204"/>
        <scheme val="minor"/>
      </rPr>
      <t xml:space="preserve"> мм. не удалось. С техническими сложностями субоптимально удалось позиционировать в зону  среднего сегмента с покрытием зоны диссекци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2,5-22</t>
    </r>
    <r>
      <rPr>
        <sz val="10"/>
        <color theme="1"/>
        <rFont val="Calibri"/>
        <family val="2"/>
        <charset val="204"/>
        <scheme val="minor"/>
      </rPr>
      <t>,  имплантация на давлении 8 атм. На контрольной сьемке стент раскрыт удовлетворительно признаков краевых диссекций, тромбоза не выявленно. Антеградный кровоток по ПНА сохранён, TIMI III. Процедура завершена.  Давящая повязка. Пациент   в стабильном тяжёлом состоянии переводится в 33 отд</t>
    </r>
    <r>
      <rPr>
        <sz val="11"/>
        <color theme="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</t>
    </r>
  </si>
  <si>
    <t>Баллонная вазодилятация с  установкой стента в сосуд (ОА и ПНА)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</si>
  <si>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65%, субокклюзирующий стеноз среднего сегмента, диффузно изменена на протяжении дистального сегмента со стенозами 60%.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крупной ВТК. Острая тотальная окклюзия проксимального сегмента ОА. Стенозы проксимальной/3 ВТК 65%. Антеградный кровоток  TIMI 0. Коллатеральный кровоток в ОА не определяется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60%, стенозы среднего сегмента 50%, субокклюзия в зоне "креста" ПКА с градацией антеградного кровотока TIMI II. Межсистемный коллатеральный крвоток из 1 СВ ПНА с ретроградным контрастированием ЗНА и ЗБВ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</si>
</sst>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43953</v>
      </c>
      <c r="C7" s="146" t="s">
        <v>59</v>
      </c>
      <c r="D7" s="147"/>
      <c r="E7" s="126" t="s">
        <v>37</v>
      </c>
      <c r="F7" s="126"/>
      <c r="G7" s="135"/>
      <c r="H7" s="135"/>
      <c r="I7" s="144" t="s">
        <v>51</v>
      </c>
      <c r="J7" s="145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9" t="s">
        <v>61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62</v>
      </c>
      <c r="J8" s="12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3">
        <v>16537</v>
      </c>
      <c r="C9" s="134"/>
      <c r="D9" s="19"/>
      <c r="E9" s="19"/>
      <c r="F9" s="19"/>
      <c r="G9" s="127" t="s">
        <v>5</v>
      </c>
      <c r="H9" s="128"/>
      <c r="I9" s="124" t="s">
        <v>63</v>
      </c>
      <c r="J9" s="12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1" t="s">
        <v>53</v>
      </c>
      <c r="C10" s="132"/>
      <c r="D10" s="19"/>
      <c r="E10" s="19"/>
      <c r="F10" s="19"/>
      <c r="G10" s="127" t="s">
        <v>32</v>
      </c>
      <c r="H10" s="128"/>
      <c r="I10" s="124" t="s">
        <v>64</v>
      </c>
      <c r="J10" s="125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6272</v>
      </c>
      <c r="C11" s="79">
        <v>33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6" t="s">
        <v>8</v>
      </c>
      <c r="B13" s="137"/>
      <c r="C13" s="138" t="s">
        <v>70</v>
      </c>
      <c r="D13" s="139"/>
      <c r="E13" s="46" t="s">
        <v>69</v>
      </c>
      <c r="F13" s="152" t="s">
        <v>9</v>
      </c>
      <c r="G13" s="153"/>
      <c r="H13" s="153"/>
      <c r="I13" s="150" t="s">
        <v>68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6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0" t="s">
        <v>41</v>
      </c>
      <c r="I18" s="101"/>
      <c r="J18" s="10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3"/>
      <c r="I19" s="104"/>
      <c r="J19" s="10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19" t="s">
        <v>48</v>
      </c>
      <c r="C24" s="120"/>
      <c r="D24" s="10" t="s">
        <v>56</v>
      </c>
      <c r="E24" s="118" t="s">
        <v>25</v>
      </c>
      <c r="F24" s="118"/>
      <c r="G24" s="11"/>
      <c r="H24" s="118" t="s">
        <v>46</v>
      </c>
      <c r="I24" s="118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52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54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1" t="s">
        <v>73</v>
      </c>
      <c r="F28" s="112"/>
      <c r="G28" s="112"/>
      <c r="H28" s="112"/>
      <c r="I28" s="112"/>
      <c r="J28" s="113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67</v>
      </c>
      <c r="B48" s="176"/>
      <c r="C48" s="176"/>
      <c r="D48" s="176"/>
      <c r="E48" s="112"/>
      <c r="F48" s="112"/>
      <c r="G48" s="112"/>
      <c r="H48" s="112"/>
      <c r="I48" s="112"/>
      <c r="J48" s="113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7" t="s">
        <v>66</v>
      </c>
      <c r="B54" s="91"/>
      <c r="C54" s="98"/>
      <c r="D54" s="106" t="s">
        <v>42</v>
      </c>
      <c r="E54" s="107"/>
      <c r="F54" s="39"/>
      <c r="G54" s="39"/>
      <c r="H54" s="149" t="s">
        <v>21</v>
      </c>
      <c r="I54" s="137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72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 t="s">
        <v>65</v>
      </c>
      <c r="C7" s="72" t="s">
        <v>60</v>
      </c>
      <c r="D7" s="19"/>
      <c r="E7" s="126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Гребенщиков В.Н.</v>
      </c>
      <c r="C8" s="212"/>
      <c r="D8" s="19"/>
      <c r="E8" s="127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Александрова И.А.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16537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Герасимов М.М.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7" t="s">
        <v>6</v>
      </c>
      <c r="H10" s="128"/>
      <c r="I10" s="195" t="str">
        <f>'Диагностика КГ'!I10:J10</f>
        <v>Капралова Е.А.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6272</v>
      </c>
      <c r="C11" s="69">
        <f>'Диагностика КГ'!C11</f>
        <v>33</v>
      </c>
      <c r="D11" s="22"/>
      <c r="E11" s="20"/>
      <c r="F11" s="20"/>
      <c r="G11" s="127" t="s">
        <v>7</v>
      </c>
      <c r="H11" s="128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6" t="s">
        <v>8</v>
      </c>
      <c r="B13" s="137"/>
      <c r="C13" s="233" t="s">
        <v>70</v>
      </c>
      <c r="D13" s="234"/>
      <c r="E13" s="84" t="s">
        <v>69</v>
      </c>
      <c r="F13" s="152" t="s">
        <v>9</v>
      </c>
      <c r="G13" s="153"/>
      <c r="H13" s="153"/>
      <c r="I13" s="235" t="s">
        <v>68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6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5" t="s">
        <v>58</v>
      </c>
      <c r="F17" s="59"/>
      <c r="G17" s="29"/>
      <c r="H17" s="86"/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48</v>
      </c>
      <c r="C20" s="198"/>
      <c r="D20" s="70" t="s">
        <v>57</v>
      </c>
      <c r="E20" s="118" t="s">
        <v>25</v>
      </c>
      <c r="F20" s="118"/>
      <c r="G20" s="99">
        <v>0.78749999999999998</v>
      </c>
      <c r="H20" s="118" t="s">
        <v>49</v>
      </c>
      <c r="I20" s="118"/>
      <c r="J20" s="12">
        <v>1944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2" t="s">
        <v>44</v>
      </c>
      <c r="B21" s="83"/>
      <c r="C21" s="179">
        <v>0.47916666666666669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71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55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66</v>
      </c>
      <c r="B54" s="217"/>
      <c r="C54" s="217"/>
      <c r="D54" s="76"/>
      <c r="E54" s="76"/>
      <c r="F54" s="76"/>
      <c r="G54" s="149" t="s">
        <v>21</v>
      </c>
      <c r="H54" s="137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2020-05-02T11:26:33Z</cp:lastPrinted>
  <dcterms:created xsi:type="dcterms:W3CDTF">2006-09-16T00:00:00Z</dcterms:created>
  <dcterms:modified xsi:type="dcterms:W3CDTF">2020-05-02T11:31:33Z</dcterms:modified>
  <cp:category>Рентгенэндоваскулярные хирурги</cp:category>
</cp:coreProperties>
</file>