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<sst xmlns="http://schemas.openxmlformats.org/spreadsheetml/2006/main" count="102" uniqueCount="73">
  <si>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</si>
  <si>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</si>
  <si>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</si>
  <si>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</si>
  <si>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</si>
  <si>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</si>
  <si>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</si>
  <si>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</si>
  <si>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</si>
  <si>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</si>
  <si>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</si>
  <si>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</si>
  <si>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</si>
  <si>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</si>
  <si>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</si>
  <si>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</si>
  <si>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</si>
  <si>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</si>
  <si>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</si>
  <si>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</si>
  <si>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</si>
  <si>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</si>
  <si>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</si>
  <si>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</si>
  <si>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</si>
  <si>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</si>
  <si>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</si>
  <si>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</si>
  <si>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</si>
  <si>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</si>
  <si>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</si>
  <si>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</si>
  <si>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</si>
  <si>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</si>
  <si>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</si>
  <si>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</si>
  <si>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</si>
  <si>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</si>
  <si>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</si>
  <si>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</si>
  <si>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</si>
  <si>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</si>
  <si>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</si>
  <si>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</si>
  <si>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</si>
  <si>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</si>
  <si>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</si>
  <si>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</si>
  <si>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</si>
  <si>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</si>
  <si>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</si>
  <si>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</si>
  <si>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</si>
  <si>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</si>
  <si>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</si>
  <si>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правый</t>
  </si>
  <si>
    <t>ОКС ПST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</si>
  <si>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</si>
  <si>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</si>
  <si>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</si>
  <si>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Александрова И.А.</t>
  </si>
  <si>
    <t>Герасимов М.М.</t>
  </si>
  <si>
    <t>Капралова Е.А.</t>
  </si>
  <si>
    <t xml:space="preserve"> 02.05.2020</t>
  </si>
  <si>
    <t>Баллонная вазодилятация с  установкой стента в сосуд (ПКА)</t>
  </si>
  <si>
    <t>1 ml</t>
  </si>
  <si>
    <t>Реваскуляризация бассейна ПКА</t>
  </si>
  <si>
    <t>200 ml</t>
  </si>
  <si>
    <t>начало 22:00</t>
  </si>
  <si>
    <t>окончание 23:00</t>
  </si>
  <si>
    <t>Кабешов В.А.</t>
  </si>
  <si>
    <r>
      <rPr>
        <sz val="10"/>
        <color theme="1"/>
        <rFont val="Calibri"/>
        <family val="2"/>
        <charset val="204"/>
        <scheme val="minor"/>
      </rPr>
      <t>В устье ПКА установлен проводниковый катетер</t>
    </r>
    <r>
      <rPr>
        <b/>
        <sz val="10"/>
        <color theme="1"/>
        <rFont val="Calibri"/>
        <family val="2"/>
        <charset val="204"/>
        <scheme val="minor"/>
      </rPr>
      <t xml:space="preserve"> Launcher JL 3,5 6F в </t>
    </r>
    <r>
      <rPr>
        <sz val="10"/>
        <color theme="1"/>
        <rFont val="Calibri"/>
        <family val="2"/>
        <charset val="204"/>
        <scheme val="minor"/>
      </rPr>
      <t>мануальной модификации под правый г/к. Коронарным проводником</t>
    </r>
    <r>
      <rPr>
        <b/>
        <sz val="10"/>
        <color theme="1"/>
        <rFont val="Calibri"/>
        <family val="2"/>
        <charset val="204"/>
        <scheme val="minor"/>
      </rPr>
      <t xml:space="preserve"> Angioline 0,6 НП</t>
    </r>
    <r>
      <rPr>
        <sz val="10"/>
        <color theme="1"/>
        <rFont val="Calibri"/>
        <family val="2"/>
        <charset val="204"/>
        <scheme val="minor"/>
      </rPr>
      <t xml:space="preserve"> удалось выполнить частичную реканализацию с восстановлением антеградного кровотока TIMI II. В зону субокклюзирующего стеноза дистального сегмента с переходом на средний сегмент ПКА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3,0-22 мм</t>
    </r>
    <r>
      <rPr>
        <sz val="10"/>
        <color theme="1"/>
        <rFont val="Calibri"/>
        <family val="2"/>
        <charset val="204"/>
        <scheme val="minor"/>
      </rPr>
      <t xml:space="preserve">.  давлением 12 атм. </t>
    </r>
    <r>
      <rPr>
        <sz val="10"/>
        <color theme="1"/>
        <rFont val="Calibri"/>
        <family val="2"/>
        <charset val="204"/>
        <scheme val="minor"/>
      </rPr>
      <t xml:space="preserve">На контрольной сьемке стент раскрыт полностью, признаков краевых диссекций, тромбоза не выявленно. Антеградный кровоток по ПКА полностью восстановлен,TIMI III. Процедура завершена.  Давящая повязка. Пациент   в стабильном состоянии переводится в ПРИТ.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</si>
  <si>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 проксимального сегмента . Антеградный кровоток 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 проксимального сегмента . Антеградный кровоток  TIMI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40%, тотальная окклюзия дистального сегмента. Антеградный кровоток  TIMI 0, стеноз устья ЗНА 50%. Rentrop 0. TTG2.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</si>
</sst>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0" t="s">
        <v>45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ht="15.75" x14ac:dyDescent="0.25">
      <c r="A7" s="43" t="s">
        <v>0</v>
      </c>
      <c r="B7" s="2">
        <v>43953</v>
      </c>
      <c r="C7" s="142" t="s">
        <v>68</v>
      </c>
      <c r="D7" s="143"/>
      <c r="E7" s="149" t="s">
        <v>37</v>
      </c>
      <c r="F7" s="149"/>
      <c r="G7" s="135"/>
      <c r="H7" s="135"/>
      <c r="I7" s="140" t="s">
        <v>54</v>
      </c>
      <c r="J7" s="14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</row>
    <row r="8" spans="1:22" ht="26.25" x14ac:dyDescent="0.25">
      <c r="A8" s="44" t="s">
        <v>3</v>
      </c>
      <c r="B8" s="152" t="s">
        <v>70</v>
      </c>
      <c r="C8" s="153"/>
      <c r="D8" s="19"/>
      <c r="E8" s="150" t="s">
        <v>4</v>
      </c>
      <c r="F8" s="151"/>
      <c r="G8" s="135" t="s">
        <v>36</v>
      </c>
      <c r="H8" s="135"/>
      <c r="I8" s="147" t="s">
        <v>60</v>
      </c>
      <c r="J8" s="148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22" ht="25.5" x14ac:dyDescent="0.25">
      <c r="A9" s="45" t="s">
        <v>1</v>
      </c>
      <c r="B9" s="156">
        <v>28232</v>
      </c>
      <c r="C9" s="157"/>
      <c r="D9" s="19"/>
      <c r="E9" s="19"/>
      <c r="F9" s="19"/>
      <c r="G9" s="150" t="s">
        <v>5</v>
      </c>
      <c r="H9" s="151"/>
      <c r="I9" s="147" t="s">
        <v>61</v>
      </c>
      <c r="J9" s="148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15" customHeight="1" x14ac:dyDescent="0.25">
      <c r="A10" s="43" t="s">
        <v>2</v>
      </c>
      <c r="B10" s="154" t="s">
        <v>56</v>
      </c>
      <c r="C10" s="155"/>
      <c r="D10" s="19"/>
      <c r="E10" s="19"/>
      <c r="F10" s="19"/>
      <c r="G10" s="150" t="s">
        <v>32</v>
      </c>
      <c r="H10" s="151"/>
      <c r="I10" s="147" t="s">
        <v>62</v>
      </c>
      <c r="J10" s="148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</row>
    <row r="11" spans="1:22" ht="15" customHeight="1" x14ac:dyDescent="0.25">
      <c r="A11" s="43" t="s">
        <v>22</v>
      </c>
      <c r="B11" s="78">
        <v>6286</v>
      </c>
      <c r="C11" s="79">
        <v>33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</row>
    <row r="13" spans="1:22" ht="15.75" x14ac:dyDescent="0.25">
      <c r="A13" s="113" t="s">
        <v>8</v>
      </c>
      <c r="B13" s="102"/>
      <c r="C13" s="133" t="s">
        <v>48</v>
      </c>
      <c r="D13" s="134"/>
      <c r="E13" s="46" t="s">
        <v>65</v>
      </c>
      <c r="F13" s="105" t="s">
        <v>9</v>
      </c>
      <c r="G13" s="106"/>
      <c r="H13" s="106"/>
      <c r="I13" s="103" t="s">
        <v>51</v>
      </c>
      <c r="J13" s="104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8" t="s">
        <v>41</v>
      </c>
      <c r="I18" s="159"/>
      <c r="J18" s="16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61"/>
      <c r="I19" s="162"/>
      <c r="J19" s="163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1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22" ht="15" customHeight="1" x14ac:dyDescent="0.25">
      <c r="A24" s="48" t="s">
        <v>16</v>
      </c>
      <c r="B24" s="177" t="s">
        <v>50</v>
      </c>
      <c r="C24" s="178"/>
      <c r="D24" s="10" t="s">
        <v>59</v>
      </c>
      <c r="E24" s="176" t="s">
        <v>25</v>
      </c>
      <c r="F24" s="176"/>
      <c r="G24" s="11"/>
      <c r="H24" s="176" t="s">
        <v>46</v>
      </c>
      <c r="I24" s="176"/>
      <c r="J24" s="12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55</v>
      </c>
      <c r="I26" s="118"/>
      <c r="J26" s="11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57</v>
      </c>
      <c r="H27" s="123"/>
      <c r="I27" s="123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</row>
    <row r="28" spans="1:22" ht="15" customHeight="1" x14ac:dyDescent="0.25">
      <c r="A28" s="23"/>
      <c r="B28" s="19"/>
      <c r="C28" s="19"/>
      <c r="D28" s="19"/>
      <c r="E28" s="169" t="s">
        <v>72</v>
      </c>
      <c r="F28" s="170"/>
      <c r="G28" s="170"/>
      <c r="H28" s="170"/>
      <c r="I28" s="170"/>
      <c r="J28" s="171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</row>
    <row r="47" spans="1:22" ht="15" customHeight="1" x14ac:dyDescent="0.25">
      <c r="A47" s="88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</row>
    <row r="48" spans="1:22" ht="15" customHeight="1" x14ac:dyDescent="0.25">
      <c r="A48" s="129" t="s">
        <v>66</v>
      </c>
      <c r="B48" s="130"/>
      <c r="C48" s="130"/>
      <c r="D48" s="130"/>
      <c r="E48" s="170"/>
      <c r="F48" s="170"/>
      <c r="G48" s="170"/>
      <c r="H48" s="170"/>
      <c r="I48" s="170"/>
      <c r="J48" s="17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</row>
    <row r="49" spans="1:22" ht="15" customHeight="1" x14ac:dyDescent="0.25">
      <c r="A49" s="95"/>
      <c r="B49" s="94"/>
      <c r="C49" s="94"/>
      <c r="D49" s="94"/>
      <c r="E49" s="170"/>
      <c r="F49" s="170"/>
      <c r="G49" s="170"/>
      <c r="H49" s="170"/>
      <c r="I49" s="170"/>
      <c r="J49" s="17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</row>
    <row r="50" spans="1:22" ht="15" customHeight="1" x14ac:dyDescent="0.25">
      <c r="A50" s="95"/>
      <c r="B50" s="94"/>
      <c r="C50" s="94"/>
      <c r="D50" s="94"/>
      <c r="E50" s="170"/>
      <c r="F50" s="170"/>
      <c r="G50" s="170"/>
      <c r="H50" s="170"/>
      <c r="I50" s="170"/>
      <c r="J50" s="17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</row>
    <row r="51" spans="1:22" ht="12.75" customHeight="1" x14ac:dyDescent="0.25">
      <c r="A51" s="95"/>
      <c r="B51" s="94"/>
      <c r="C51" s="94"/>
      <c r="D51" s="94"/>
      <c r="E51" s="170"/>
      <c r="F51" s="170"/>
      <c r="G51" s="170"/>
      <c r="H51" s="170"/>
      <c r="I51" s="170"/>
      <c r="J51" s="171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</row>
    <row r="54" spans="1:22" ht="23.25" customHeight="1" x14ac:dyDescent="0.25">
      <c r="A54" s="97" t="s">
        <v>49</v>
      </c>
      <c r="B54" s="91"/>
      <c r="C54" s="98"/>
      <c r="D54" s="164" t="s">
        <v>42</v>
      </c>
      <c r="E54" s="165"/>
      <c r="F54" s="39"/>
      <c r="G54" s="39"/>
      <c r="H54" s="101" t="s">
        <v>21</v>
      </c>
      <c r="I54" s="102"/>
      <c r="J54" s="4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0"/>
      <c r="C2" s="130"/>
      <c r="D2" s="130"/>
      <c r="E2" s="130"/>
      <c r="F2" s="130"/>
      <c r="G2" s="130"/>
      <c r="H2" s="130"/>
      <c r="I2" s="130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0"/>
      <c r="C3" s="130"/>
      <c r="D3" s="130"/>
      <c r="E3" s="130"/>
      <c r="F3" s="130"/>
      <c r="G3" s="130"/>
      <c r="H3" s="130"/>
      <c r="I3" s="130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0"/>
      <c r="C4" s="130"/>
      <c r="D4" s="130"/>
      <c r="E4" s="130"/>
      <c r="F4" s="130"/>
      <c r="G4" s="130"/>
      <c r="H4" s="130"/>
      <c r="I4" s="130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63</v>
      </c>
      <c r="C7" s="72" t="s">
        <v>69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Кабешов В.А.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Александрова И.А.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28232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Герасимов М.М.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Капралова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6286</v>
      </c>
      <c r="C11" s="69">
        <f>'Диагностика КГ'!C11</f>
        <v>33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3" t="s">
        <v>8</v>
      </c>
      <c r="B13" s="102"/>
      <c r="C13" s="198" t="s">
        <v>48</v>
      </c>
      <c r="D13" s="199"/>
      <c r="E13" s="84" t="s">
        <v>65</v>
      </c>
      <c r="F13" s="105" t="s">
        <v>9</v>
      </c>
      <c r="G13" s="106"/>
      <c r="H13" s="106"/>
      <c r="I13" s="200" t="s">
        <v>51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3" t="s">
        <v>24</v>
      </c>
      <c r="B14" s="101"/>
      <c r="C14" s="114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50</v>
      </c>
      <c r="C20" s="213"/>
      <c r="D20" s="70" t="s">
        <v>67</v>
      </c>
      <c r="E20" s="176" t="s">
        <v>25</v>
      </c>
      <c r="F20" s="176"/>
      <c r="G20" s="99">
        <v>0.26250000000000001</v>
      </c>
      <c r="H20" s="176" t="s">
        <v>52</v>
      </c>
      <c r="I20" s="176"/>
      <c r="J20" s="12">
        <v>449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44</v>
      </c>
      <c r="B21" s="83"/>
      <c r="C21" s="227">
        <v>0.92708333333333337</v>
      </c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71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58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49</v>
      </c>
      <c r="B54" s="180"/>
      <c r="C54" s="180"/>
      <c r="D54" s="76"/>
      <c r="E54" s="76"/>
      <c r="F54" s="76"/>
      <c r="G54" s="101" t="s">
        <v>21</v>
      </c>
      <c r="H54" s="102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2020-05-02T20:08:32Z</cp:lastPrinted>
  <dcterms:created xsi:type="dcterms:W3CDTF">2006-09-16T00:00:00Z</dcterms:created>
  <dcterms:modified xsi:type="dcterms:W3CDTF">2020-05-02T20:09:00Z</dcterms:modified>
  <cp:category>Рентгенэндоваскулярные хирурги</cp:category>
</cp:coreProperties>
</file>