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<sst xmlns="http://schemas.openxmlformats.org/spreadsheetml/2006/main" count="95" uniqueCount="69">
  <si>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</si>
  <si>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</si>
  <si>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</si>
  <si>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</si>
  <si>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</si>
  <si>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</si>
  <si>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</si>
  <si>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</si>
  <si>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</si>
  <si>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</si>
  <si>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</si>
  <si>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</si>
  <si>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</si>
  <si>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</si>
  <si>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</si>
  <si>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</si>
  <si>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</si>
  <si>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</si>
  <si>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</si>
  <si>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</si>
  <si>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</si>
  <si>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</si>
  <si>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</si>
  <si>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</si>
  <si>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</si>
  <si>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</si>
  <si>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</si>
  <si>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</si>
  <si>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</si>
  <si>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</si>
  <si>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</si>
  <si>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</si>
  <si>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</si>
  <si>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</si>
  <si>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</si>
  <si>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</si>
  <si>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</si>
  <si>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</si>
  <si>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</si>
  <si>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</si>
  <si>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</si>
  <si>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</si>
  <si>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</si>
  <si>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</si>
  <si>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</si>
  <si>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</si>
  <si>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</si>
  <si>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</si>
  <si>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</si>
  <si>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</si>
  <si>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</si>
  <si>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</si>
  <si>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</si>
  <si>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</si>
  <si>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</si>
  <si>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Мешалкина И.В.</t>
  </si>
  <si>
    <t>Щербаков А.С.</t>
  </si>
  <si>
    <t>ОКС ПST</t>
  </si>
  <si>
    <t>Контроль места пункции, повязка на 6 часов. Консультация кардиохирурга.</t>
  </si>
  <si>
    <t>///////</t>
  </si>
  <si>
    <t>Фаличев С.Н.</t>
  </si>
  <si>
    <t>Шевьев В.А</t>
  </si>
  <si>
    <t>Соколова М.В.</t>
  </si>
  <si>
    <t>100 ml</t>
  </si>
  <si>
    <t>правый</t>
  </si>
  <si>
    <t>стеноз дист. 1/3 60%.</t>
  </si>
  <si>
    <t>Попытка ЧКВ.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</si>
  <si>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40%; стеноз на границе проксимального и среднего сегментов 50%; стенозы среднего сегмента до 60%; стеноз устья СВ 1 70%; стеноз устья ДВ 1 70%;  TIMI 3.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функциональная окклюзия дистального сегмента с антеградным его заполнением.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  окклюзия на границе среднего и дистального сегмента; антеградный кровоток за зоной окклюзии TIMI 0; в проекции правого желудочка определяется артерио-венозная мальформация? правого лёгкого  с афферентом из ПЖВ ПКА.                                                                                                                                                                         </t>
    </r>
  </si>
  <si>
    <r>
      <t xml:space="preserve"> 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</t>
    </r>
    <r>
      <rPr>
        <sz val="11"/>
        <color theme="1"/>
        <rFont val="Calibri"/>
        <family val="2"/>
        <charset val="204"/>
        <scheme val="minor"/>
      </rPr>
      <t xml:space="preserve">6F.     Предприняты попытки заведения коронарных проводников  </t>
    </r>
    <r>
      <rPr>
        <b/>
        <sz val="11"/>
        <color theme="1"/>
        <rFont val="Calibri"/>
        <family val="2"/>
        <charset val="204"/>
        <scheme val="minor"/>
      </rPr>
      <t xml:space="preserve">Angioline 1,0 и Intuition </t>
    </r>
    <r>
      <rPr>
        <sz val="11"/>
        <color theme="1"/>
        <rFont val="Calibri"/>
        <family val="2"/>
        <charset val="204"/>
        <scheme val="minor"/>
      </rPr>
      <t>через зону окклюзии. Попытки не удачны,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провести через зону окклюзии не удалось. Антеградный кровоток за зоной окклюзии не восстановлен,  TIMI 0. Ангиографический результат не достигнут.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Интродьюссер извлечен.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</si>
</sst>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5" xfId="0" applyFont="1" applyFill="1" applyBorder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24</xdr:row>
      <xdr:rowOff>85725</xdr:rowOff>
    </xdr:from>
    <xdr:to>
      <xdr:col>3</xdr:col>
      <xdr:colOff>654625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43957</v>
      </c>
      <c r="C7" s="79">
        <v>0.66319444444444442</v>
      </c>
      <c r="D7" s="19"/>
      <c r="E7" s="127" t="s">
        <v>41</v>
      </c>
      <c r="F7" s="127"/>
      <c r="G7" s="136"/>
      <c r="H7" s="136"/>
      <c r="I7" s="141" t="s">
        <v>56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60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55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24263</v>
      </c>
      <c r="C9" s="146"/>
      <c r="D9" s="19"/>
      <c r="E9" s="19"/>
      <c r="F9" s="19"/>
      <c r="G9" s="128" t="s">
        <v>5</v>
      </c>
      <c r="H9" s="129"/>
      <c r="I9" s="125" t="s">
        <v>61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57</v>
      </c>
      <c r="C10" s="144"/>
      <c r="D10" s="19"/>
      <c r="E10" s="19"/>
      <c r="F10" s="19"/>
      <c r="G10" s="128" t="s">
        <v>35</v>
      </c>
      <c r="H10" s="129"/>
      <c r="I10" s="125" t="s">
        <v>62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6334</v>
      </c>
      <c r="C11" s="80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6" t="s">
        <v>50</v>
      </c>
      <c r="F13" s="95" t="s">
        <v>9</v>
      </c>
      <c r="G13" s="96"/>
      <c r="H13" s="96"/>
      <c r="I13" s="93" t="s">
        <v>54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52</v>
      </c>
      <c r="C24" s="131"/>
      <c r="D24" s="10" t="s">
        <v>63</v>
      </c>
      <c r="E24" s="121" t="s">
        <v>26</v>
      </c>
      <c r="F24" s="121"/>
      <c r="G24" s="11">
        <v>0.55833333333333335</v>
      </c>
      <c r="H24" s="121" t="s">
        <v>17</v>
      </c>
      <c r="I24" s="121"/>
      <c r="J24" s="12">
        <v>3.2120000000000002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53</v>
      </c>
      <c r="B28" s="19"/>
      <c r="C28" s="19"/>
      <c r="D28" s="19"/>
      <c r="E28" s="165" t="s">
        <v>67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/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А.Ю.,БородкинаС.А.,Комаров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Е.А.,Билан Н.А.,Соколова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"Нефедова А.А.,Казанцева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33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36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66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43957</v>
      </c>
      <c r="C7" s="72">
        <v>0.70486111111111116</v>
      </c>
      <c r="D7" s="19"/>
      <c r="E7" s="127" t="s">
        <v>41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Фаличев С.Н.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Мешалкина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24263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Шевьев В.А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Соколова М.В.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23</v>
      </c>
      <c r="B11" s="69">
        <f>ОТДЕЛЕНИЕ</f>
        <v>6334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7" t="s">
        <v>34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37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52</v>
      </c>
      <c r="C20" s="209"/>
      <c r="D20" s="70" t="s">
        <v>63</v>
      </c>
      <c r="E20" s="121" t="s">
        <v>26</v>
      </c>
      <c r="F20" s="121"/>
      <c r="G20" s="87"/>
      <c r="H20" s="121" t="s">
        <v>29</v>
      </c>
      <c r="I20" s="121"/>
      <c r="J20" s="1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48</v>
      </c>
      <c r="B21" s="84"/>
      <c r="C21" s="224" t="s">
        <v>59</v>
      </c>
      <c r="D21" s="225"/>
      <c r="E21" s="191" t="s">
        <v>51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68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58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2020-04-20T21:45:33Z</cp:lastPrinted>
  <dcterms:created xsi:type="dcterms:W3CDTF">2006-09-16T00:00:00Z</dcterms:created>
  <dcterms:modified xsi:type="dcterms:W3CDTF">2020-05-06T15:08:49Z</dcterms:modified>
  <cp:category>Рентгенэндоваскулярные хирурги</cp:category>
</cp:coreProperties>
</file>