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1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<sst xmlns="http://schemas.openxmlformats.org/spreadsheetml/2006/main" count="101" uniqueCount="74">
  <si>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</si>
  <si>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</si>
  <si>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</si>
  <si>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</si>
  <si>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</si>
  <si>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</si>
  <si>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</si>
  <si>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</si>
  <si>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</si>
  <si>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</si>
  <si>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</si>
  <si>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</si>
  <si>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</si>
  <si>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</si>
  <si>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</si>
  <si>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</si>
  <si>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</si>
  <si>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</si>
  <si>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</si>
  <si>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</si>
  <si>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</si>
  <si>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</si>
  <si>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</si>
  <si>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</si>
  <si>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</si>
  <si>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</si>
  <si>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</si>
  <si>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</si>
  <si>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</si>
  <si>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</si>
  <si>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</si>
  <si>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</si>
  <si>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</si>
  <si>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</si>
  <si>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</si>
  <si>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</si>
  <si>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</si>
  <si>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</si>
  <si>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</si>
  <si>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</si>
  <si>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</si>
  <si>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</si>
  <si>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</si>
  <si>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</si>
  <si>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</si>
  <si>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</si>
  <si>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</si>
  <si>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</si>
  <si>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</si>
  <si>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</si>
  <si>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</si>
  <si>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</si>
  <si>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</si>
  <si>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</si>
  <si>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</si>
  <si>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</si>
  <si>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</si>
  <si>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______ ml</t>
  </si>
  <si>
    <t>правый</t>
  </si>
  <si>
    <t xml:space="preserve"> 16.05.2020</t>
  </si>
  <si>
    <t>ОКС БПST</t>
  </si>
  <si>
    <t>Севринова О.В.</t>
  </si>
  <si>
    <t>Чесноков С.Л.</t>
  </si>
  <si>
    <t>Билан Н.А.</t>
  </si>
  <si>
    <t>200 ml</t>
  </si>
  <si>
    <t>Баллонная вазодилятация с  установкой стентов в сосуд (ОА)</t>
  </si>
  <si>
    <t>Окончание: 18:45</t>
  </si>
  <si>
    <t>Начало: 17:35</t>
  </si>
  <si>
    <t>Никулин В.Н.</t>
  </si>
  <si>
    <t>Экстренная реваскуляризация ОА.</t>
  </si>
  <si>
    <t>стеноз тела ствола 40%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</si>
  <si>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проксимального сегмента 50%, стеноз устья ДВ 70%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 Антеграденый кровоток TIMI III.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80%, нестабильный стеноз в зоне бифуркации ВТК: ОА 90%, устье ВТК 70%.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Кровоток TIMI II.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ХТО среднего сегмент, антеградный  кровоток до TIMI II за счёт  "bridge" коллатералей с контрастированием ЗБВ и ЗНА ПКА. Так же определяется ретроградный межсистемный коллатеральный  кровоток из бассейна ОА с контрастированием ЗБВ ПКА.</t>
    </r>
  </si>
  <si>
    <t>EBU 3.5</t>
  </si>
  <si>
    <r>
      <t>Устье ствола ЛКА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EBU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0,6 НП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2,0-12 </t>
    </r>
    <r>
      <rPr>
        <sz val="11"/>
        <color theme="1"/>
        <rFont val="Calibri"/>
        <family val="2"/>
        <charset val="204"/>
        <scheme val="minor"/>
      </rPr>
      <t>выполнена ангиопластика субокклюзирующего стеноза ОА.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зону остаточного стеноза бифуркации ОА  позиционирован и имплантирован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3,0-15 мм.  </t>
    </r>
    <r>
      <rPr>
        <sz val="11"/>
        <color theme="1"/>
        <rFont val="Calibri"/>
        <family val="2"/>
        <charset val="204"/>
        <scheme val="minor"/>
      </rPr>
      <t xml:space="preserve">давлением 12 атм.   В зону проксимального сегмента оверлэппингом на предыдущий стент имплантирован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3,0-22 мм.  </t>
    </r>
    <r>
      <rPr>
        <sz val="11"/>
        <color theme="1"/>
        <rFont val="Calibri"/>
        <family val="2"/>
        <charset val="204"/>
        <scheme val="minor"/>
      </rPr>
      <t xml:space="preserve">давлением 14тм. Зона оверлэппинга постдилатирована давлением 16 атм. Устье ВТК и ячейки стента дилатирована БК Euphora 2,0-12, давлением 14 атм.  На контрольной сьемке стенты раскрыты полностью, признаков краевых диссекций, тромбоза не выявленно. Антеградный кровоток по ОА восстановлен TIMI III, устье ВТК нескопрометировано, диссекции и тромбоза нет. Процедура завершена.  Давящая повязка. Пациентка   в стабильном состоянии переводится в ПРИТ.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</si>
</sst>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7" t="s">
        <v>45</v>
      </c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0" t="s">
        <v>33</v>
      </c>
      <c r="C3" s="141"/>
      <c r="D3" s="141"/>
      <c r="E3" s="141"/>
      <c r="F3" s="141"/>
      <c r="G3" s="141"/>
      <c r="H3" s="141"/>
      <c r="I3" s="141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2" t="s">
        <v>47</v>
      </c>
      <c r="C5" s="143"/>
      <c r="D5" s="143"/>
      <c r="E5" s="143"/>
      <c r="F5" s="143"/>
      <c r="G5" s="143"/>
      <c r="H5" s="143"/>
      <c r="I5" s="143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 t="s">
        <v>59</v>
      </c>
      <c r="C7" s="146" t="s">
        <v>67</v>
      </c>
      <c r="D7" s="119"/>
      <c r="E7" s="126" t="s">
        <v>37</v>
      </c>
      <c r="F7" s="126"/>
      <c r="G7" s="135"/>
      <c r="H7" s="135"/>
      <c r="I7" s="144" t="s">
        <v>55</v>
      </c>
      <c r="J7" s="145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29" t="s">
        <v>68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61</v>
      </c>
      <c r="J8" s="125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33">
        <v>20378</v>
      </c>
      <c r="C9" s="134"/>
      <c r="D9" s="19"/>
      <c r="E9" s="19"/>
      <c r="F9" s="19"/>
      <c r="G9" s="127" t="s">
        <v>5</v>
      </c>
      <c r="H9" s="128"/>
      <c r="I9" s="124" t="s">
        <v>62</v>
      </c>
      <c r="J9" s="125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31" t="s">
        <v>60</v>
      </c>
      <c r="C10" s="132"/>
      <c r="D10" s="19"/>
      <c r="E10" s="19"/>
      <c r="F10" s="19"/>
      <c r="G10" s="127" t="s">
        <v>32</v>
      </c>
      <c r="H10" s="128"/>
      <c r="I10" s="124" t="s">
        <v>63</v>
      </c>
      <c r="J10" s="125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9041</v>
      </c>
      <c r="C11" s="79">
        <v>33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6" t="s">
        <v>8</v>
      </c>
      <c r="B13" s="137"/>
      <c r="C13" s="138" t="s">
        <v>49</v>
      </c>
      <c r="D13" s="139"/>
      <c r="E13" s="46" t="s">
        <v>48</v>
      </c>
      <c r="F13" s="151" t="s">
        <v>9</v>
      </c>
      <c r="G13" s="152"/>
      <c r="H13" s="152"/>
      <c r="I13" s="149" t="s">
        <v>52</v>
      </c>
      <c r="J13" s="150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6" t="s">
        <v>24</v>
      </c>
      <c r="B14" s="148"/>
      <c r="C14" s="159"/>
      <c r="D14" s="47" t="s">
        <v>31</v>
      </c>
      <c r="E14" s="151" t="s">
        <v>10</v>
      </c>
      <c r="F14" s="151"/>
      <c r="G14" s="151"/>
      <c r="H14" s="151"/>
      <c r="I14" s="151"/>
      <c r="J14" s="160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7" t="s">
        <v>41</v>
      </c>
      <c r="I18" s="98"/>
      <c r="J18" s="99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0"/>
      <c r="I19" s="101"/>
      <c r="J19" s="102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57</v>
      </c>
      <c r="E24" s="115" t="s">
        <v>25</v>
      </c>
      <c r="F24" s="115"/>
      <c r="G24" s="11"/>
      <c r="H24" s="115" t="s">
        <v>46</v>
      </c>
      <c r="I24" s="115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58</v>
      </c>
      <c r="I26" s="163"/>
      <c r="J26" s="164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70</v>
      </c>
      <c r="H27" s="168"/>
      <c r="I27" s="168"/>
      <c r="J27" s="169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/>
      <c r="B28" s="19"/>
      <c r="C28" s="19"/>
      <c r="D28" s="19"/>
      <c r="E28" s="108" t="s">
        <v>71</v>
      </c>
      <c r="F28" s="109"/>
      <c r="G28" s="109"/>
      <c r="H28" s="109"/>
      <c r="I28" s="109"/>
      <c r="J28" s="110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8" t="s">
        <v>69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8" t="s">
        <v>21</v>
      </c>
      <c r="I54" s="137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65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43967</v>
      </c>
      <c r="C7" s="72" t="s">
        <v>66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Никулин В.Н.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Севринова О.В.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20378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Билан Н.А.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9041</v>
      </c>
      <c r="C11" s="69">
        <f>'Диагностика КГ'!C11</f>
        <v>33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6" t="s">
        <v>8</v>
      </c>
      <c r="B13" s="13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1" t="s">
        <v>9</v>
      </c>
      <c r="G13" s="152"/>
      <c r="H13" s="152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6" t="s">
        <v>24</v>
      </c>
      <c r="B14" s="148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 t="s">
        <v>72</v>
      </c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64</v>
      </c>
      <c r="E20" s="115" t="s">
        <v>25</v>
      </c>
      <c r="F20" s="115"/>
      <c r="G20" s="96">
        <v>0.33749999999999997</v>
      </c>
      <c r="H20" s="115" t="s">
        <v>53</v>
      </c>
      <c r="I20" s="115"/>
      <c r="J20" s="12">
        <v>472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/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73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8" t="s">
        <v>21</v>
      </c>
      <c r="H54" s="13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2020-05-16T16:11:32Z</cp:lastPrinted>
  <dcterms:created xsi:type="dcterms:W3CDTF">2006-09-16T00:00:00Z</dcterms:created>
  <dcterms:modified xsi:type="dcterms:W3CDTF">2020-05-16T16:11:34Z</dcterms:modified>
  <cp:category>Рентгенэндоваскулярные хирурги</cp:category>
</cp:coreProperties>
</file>