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6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<sst xmlns="http://schemas.openxmlformats.org/spreadsheetml/2006/main" count="100" uniqueCount="73">
  <si>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</si>
  <si>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</si>
  <si>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</si>
  <si>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</si>
  <si>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</si>
  <si>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</si>
  <si>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</si>
  <si>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</si>
  <si>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</si>
  <si>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</si>
  <si>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</si>
  <si>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</si>
  <si>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</si>
  <si>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</si>
  <si>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</si>
  <si>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</si>
  <si>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</si>
  <si>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</si>
  <si>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</si>
  <si>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</si>
  <si>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</si>
  <si>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</si>
  <si>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</si>
  <si>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</si>
  <si>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</si>
  <si>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</si>
  <si>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</si>
  <si>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</si>
  <si>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</si>
  <si>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</si>
  <si>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</si>
  <si>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</si>
  <si>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</si>
  <si>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</si>
  <si>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</si>
  <si>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</si>
  <si>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</si>
  <si>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</si>
  <si>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</si>
  <si>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</si>
  <si>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</si>
  <si>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</si>
  <si>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</si>
  <si>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</si>
  <si>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</si>
  <si>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</si>
  <si>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</si>
  <si>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</si>
  <si>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</si>
  <si>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</si>
  <si>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</si>
  <si>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</si>
  <si>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</si>
  <si>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</si>
  <si>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</si>
  <si>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</si>
  <si>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</si>
  <si>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Баллонная вазодилятация с  установкой стентов в сосуд (ПКА)</t>
  </si>
  <si>
    <t>______ ml</t>
  </si>
  <si>
    <t>правый</t>
  </si>
  <si>
    <t>Билан Н.А.</t>
  </si>
  <si>
    <t>Окончание: 14:10</t>
  </si>
  <si>
    <t xml:space="preserve"> 23.06.2020</t>
  </si>
  <si>
    <t>Начало: 12:30</t>
  </si>
  <si>
    <t>Сугера И.В.</t>
  </si>
  <si>
    <t>Берина Е.В.</t>
  </si>
  <si>
    <t xml:space="preserve">Воробёва Н.А.       </t>
  </si>
  <si>
    <t>ОКС ПST</t>
  </si>
  <si>
    <t>проходим, контуры ровные</t>
  </si>
  <si>
    <t xml:space="preserve">Экстренная реваскуляризация ПКА.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</si>
  <si>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40, стенозы среднего сегмента 75%,, на границе среднего и дистального сегмента стеноз 80%. Антеграденый кровоткок TIMI III.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функциональная окклюзия просимального сегмента. Антеградный кровоток TIMI II.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 80%, окклюзия среднего сегмента, стеноз дистального сегмента 65%. Антеграденый кровоток TIMI 0.</t>
    </r>
  </si>
  <si>
    <r>
      <rPr>
        <sz val="11"/>
        <color theme="1"/>
        <rFont val="Calibri"/>
        <family val="2"/>
        <charset val="204"/>
        <scheme val="minor"/>
      </rPr>
      <t>Устье ПКА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1,0 НП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2,0-12 </t>
    </r>
    <r>
      <rPr>
        <sz val="11"/>
        <color theme="1"/>
        <rFont val="Calibri"/>
        <family val="2"/>
        <charset val="204"/>
        <scheme val="minor"/>
      </rPr>
      <t>выполнена реканализация артерии. В зону дистального сегмента позиционирован и инплатинтирован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2,75-30 мм. </t>
    </r>
    <r>
      <rPr>
        <sz val="11"/>
        <color theme="1"/>
        <rFont val="Calibri"/>
        <family val="2"/>
        <charset val="204"/>
        <scheme val="minor"/>
      </rPr>
      <t xml:space="preserve"> В зону среднего  сегмента позиционирован и инплатинтирован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3,0-26 мм, </t>
    </r>
    <r>
      <rPr>
        <sz val="11"/>
        <color theme="1"/>
        <rFont val="Calibri"/>
        <family val="2"/>
        <charset val="204"/>
        <scheme val="minor"/>
      </rPr>
      <t>давлением 12 атм. В зону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3,5-34 мм</t>
    </r>
    <r>
      <rPr>
        <sz val="11"/>
        <color theme="1"/>
        <rFont val="Calibri"/>
        <family val="2"/>
        <charset val="204"/>
        <scheme val="minor"/>
      </rPr>
      <t xml:space="preserve">.  давлением 14 атм. Далее выполнена постдилатация зон оверлаппинга и проксимального сента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NC Euphora 3,5-15, </t>
    </r>
    <r>
      <rPr>
        <sz val="11"/>
        <color theme="1"/>
        <rFont val="Calibri"/>
        <family val="2"/>
        <charset val="204"/>
        <scheme val="minor"/>
      </rPr>
      <t xml:space="preserve">давлением 12-16 атм.  На контрольной сьемке стенты раскрыты полностью, признаков краевых диссекций, тромбоза не выявленно. Антеградный кровоток по ПКА восстановлен TIMI III. Процедура завершена.  Давящая повязка. Пациентка   в стабильном состоянии переводится в ПРИТ.                                                                                                                      </t>
    </r>
  </si>
  <si>
    <t>300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</si>
</sst>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62</v>
      </c>
      <c r="C7" s="137" t="s">
        <v>63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66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64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20526</v>
      </c>
      <c r="C9" s="152"/>
      <c r="D9" s="19"/>
      <c r="E9" s="19"/>
      <c r="F9" s="19"/>
      <c r="G9" s="145" t="s">
        <v>5</v>
      </c>
      <c r="H9" s="146"/>
      <c r="I9" s="142" t="s">
        <v>65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67</v>
      </c>
      <c r="C10" s="150"/>
      <c r="D10" s="19"/>
      <c r="E10" s="19"/>
      <c r="F10" s="19"/>
      <c r="G10" s="145" t="s">
        <v>32</v>
      </c>
      <c r="H10" s="146"/>
      <c r="I10" s="142" t="s">
        <v>60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7452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58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59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68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70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69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30</v>
      </c>
      <c r="B1" s="210"/>
      <c r="C1" s="210"/>
      <c r="D1" s="210"/>
      <c r="E1" s="210"/>
      <c r="F1" s="210"/>
      <c r="G1" s="210"/>
      <c r="H1" s="210"/>
      <c r="I1" s="210"/>
      <c r="J1" s="211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5" t="s">
        <v>33</v>
      </c>
      <c r="B3" s="213"/>
      <c r="C3" s="213"/>
      <c r="D3" s="213"/>
      <c r="E3" s="213"/>
      <c r="F3" s="213"/>
      <c r="G3" s="213"/>
      <c r="H3" s="213"/>
      <c r="I3" s="213"/>
      <c r="J3" s="214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6" t="s">
        <v>35</v>
      </c>
      <c r="B4" s="213"/>
      <c r="C4" s="213"/>
      <c r="D4" s="213"/>
      <c r="E4" s="213"/>
      <c r="F4" s="213"/>
      <c r="G4" s="213"/>
      <c r="H4" s="213"/>
      <c r="I4" s="213"/>
      <c r="J4" s="214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7" t="s">
        <v>57</v>
      </c>
      <c r="B5" s="218"/>
      <c r="C5" s="218"/>
      <c r="D5" s="218"/>
      <c r="E5" s="218"/>
      <c r="F5" s="218"/>
      <c r="G5" s="218"/>
      <c r="H5" s="218"/>
      <c r="I5" s="218"/>
      <c r="J5" s="219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44005</v>
      </c>
      <c r="C7" s="72" t="s">
        <v>61</v>
      </c>
      <c r="D7" s="19"/>
      <c r="E7" s="144" t="s">
        <v>37</v>
      </c>
      <c r="F7" s="220"/>
      <c r="G7" s="201"/>
      <c r="H7" s="201"/>
      <c r="I7" s="221" t="str">
        <f>'Диагностика КГ'!I7:J7</f>
        <v>Щербаков А.С.</v>
      </c>
      <c r="J7" s="222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 xml:space="preserve">Воробёва Н.А.       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Сугера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20526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Берина Е.В.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Билан Н.А.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7452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5" t="s">
        <v>26</v>
      </c>
      <c r="F14" s="226"/>
      <c r="G14" s="226"/>
      <c r="H14" s="226"/>
      <c r="I14" s="226"/>
      <c r="J14" s="227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1" t="s">
        <v>34</v>
      </c>
      <c r="C15" s="229"/>
      <c r="D15" s="229"/>
      <c r="E15" s="232"/>
      <c r="F15" s="228" t="s">
        <v>27</v>
      </c>
      <c r="G15" s="232"/>
      <c r="H15" s="228" t="s">
        <v>39</v>
      </c>
      <c r="I15" s="229"/>
      <c r="J15" s="230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7" t="s">
        <v>51</v>
      </c>
      <c r="C20" s="208"/>
      <c r="D20" s="70" t="s">
        <v>72</v>
      </c>
      <c r="E20" s="171" t="s">
        <v>25</v>
      </c>
      <c r="F20" s="171"/>
      <c r="G20" s="96">
        <v>0.97916666666666663</v>
      </c>
      <c r="H20" s="171" t="s">
        <v>53</v>
      </c>
      <c r="I20" s="171"/>
      <c r="J20" s="12">
        <v>1390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3">
        <v>0.52777777777777779</v>
      </c>
      <c r="D21" s="224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3" t="s">
        <v>71</v>
      </c>
      <c r="F22" s="233"/>
      <c r="G22" s="233"/>
      <c r="H22" s="233"/>
      <c r="I22" s="233"/>
      <c r="J22" s="234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33"/>
      <c r="F23" s="233"/>
      <c r="G23" s="233"/>
      <c r="H23" s="233"/>
      <c r="I23" s="233"/>
      <c r="J23" s="234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33"/>
      <c r="F24" s="233"/>
      <c r="G24" s="233"/>
      <c r="H24" s="233"/>
      <c r="I24" s="233"/>
      <c r="J24" s="234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33"/>
      <c r="F25" s="233"/>
      <c r="G25" s="233"/>
      <c r="H25" s="233"/>
      <c r="I25" s="233"/>
      <c r="J25" s="234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33"/>
      <c r="F26" s="233"/>
      <c r="G26" s="233"/>
      <c r="H26" s="233"/>
      <c r="I26" s="233"/>
      <c r="J26" s="234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33"/>
      <c r="F27" s="233"/>
      <c r="G27" s="233"/>
      <c r="H27" s="233"/>
      <c r="I27" s="233"/>
      <c r="J27" s="234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33"/>
      <c r="F28" s="233"/>
      <c r="G28" s="233"/>
      <c r="H28" s="233"/>
      <c r="I28" s="233"/>
      <c r="J28" s="234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33"/>
      <c r="F29" s="233"/>
      <c r="G29" s="233"/>
      <c r="H29" s="233"/>
      <c r="I29" s="233"/>
      <c r="J29" s="234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33"/>
      <c r="F30" s="233"/>
      <c r="G30" s="233"/>
      <c r="H30" s="233"/>
      <c r="I30" s="233"/>
      <c r="J30" s="234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33"/>
      <c r="F31" s="233"/>
      <c r="G31" s="233"/>
      <c r="H31" s="233"/>
      <c r="I31" s="233"/>
      <c r="J31" s="234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33"/>
      <c r="F32" s="233"/>
      <c r="G32" s="233"/>
      <c r="H32" s="233"/>
      <c r="I32" s="233"/>
      <c r="J32" s="234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33"/>
      <c r="F33" s="233"/>
      <c r="G33" s="233"/>
      <c r="H33" s="233"/>
      <c r="I33" s="233"/>
      <c r="J33" s="234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33"/>
      <c r="F34" s="233"/>
      <c r="G34" s="233"/>
      <c r="H34" s="233"/>
      <c r="I34" s="233"/>
      <c r="J34" s="234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33"/>
      <c r="F35" s="233"/>
      <c r="G35" s="233"/>
      <c r="H35" s="233"/>
      <c r="I35" s="233"/>
      <c r="J35" s="234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33"/>
      <c r="F36" s="233"/>
      <c r="G36" s="233"/>
      <c r="H36" s="233"/>
      <c r="I36" s="233"/>
      <c r="J36" s="234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33"/>
      <c r="F37" s="233"/>
      <c r="G37" s="233"/>
      <c r="H37" s="233"/>
      <c r="I37" s="233"/>
      <c r="J37" s="234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33"/>
      <c r="F38" s="233"/>
      <c r="G38" s="233"/>
      <c r="H38" s="233"/>
      <c r="I38" s="233"/>
      <c r="J38" s="234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33"/>
      <c r="F39" s="233"/>
      <c r="G39" s="233"/>
      <c r="H39" s="233"/>
      <c r="I39" s="233"/>
      <c r="J39" s="234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33"/>
      <c r="F40" s="233"/>
      <c r="G40" s="233"/>
      <c r="H40" s="233"/>
      <c r="I40" s="233"/>
      <c r="J40" s="234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33"/>
      <c r="F41" s="233"/>
      <c r="G41" s="233"/>
      <c r="H41" s="233"/>
      <c r="I41" s="233"/>
      <c r="J41" s="234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33"/>
      <c r="F42" s="233"/>
      <c r="G42" s="233"/>
      <c r="H42" s="233"/>
      <c r="I42" s="233"/>
      <c r="J42" s="234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33"/>
      <c r="F43" s="233"/>
      <c r="G43" s="233"/>
      <c r="H43" s="233"/>
      <c r="I43" s="233"/>
      <c r="J43" s="234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33"/>
      <c r="F44" s="233"/>
      <c r="G44" s="233"/>
      <c r="H44" s="233"/>
      <c r="I44" s="233"/>
      <c r="J44" s="234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33"/>
      <c r="F45" s="233"/>
      <c r="G45" s="233"/>
      <c r="H45" s="233"/>
      <c r="I45" s="233"/>
      <c r="J45" s="234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33"/>
      <c r="F46" s="233"/>
      <c r="G46" s="233"/>
      <c r="H46" s="233"/>
      <c r="I46" s="233"/>
      <c r="J46" s="234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33"/>
      <c r="F47" s="233"/>
      <c r="G47" s="233"/>
      <c r="H47" s="233"/>
      <c r="I47" s="233"/>
      <c r="J47" s="234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33"/>
      <c r="F48" s="233"/>
      <c r="G48" s="233"/>
      <c r="H48" s="233"/>
      <c r="I48" s="233"/>
      <c r="J48" s="234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2020-06-23T11:26:44Z</cp:lastPrinted>
  <dcterms:created xsi:type="dcterms:W3CDTF">2006-09-16T00:00:00Z</dcterms:created>
  <dcterms:modified xsi:type="dcterms:W3CDTF">2020-06-23T11:38:20Z</dcterms:modified>
  <cp:category>Рентгенэндоваскулярные хирурги</cp:category>
</cp:coreProperties>
</file>