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6\2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<sst xmlns="http://schemas.openxmlformats.org/spreadsheetml/2006/main" count="100" uniqueCount="75">
  <si>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</si>
  <si>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</si>
  <si>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</si>
  <si>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</si>
  <si>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</si>
  <si>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</si>
  <si>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</si>
  <si>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</si>
  <si>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</si>
  <si>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</si>
  <si>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</si>
  <si>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</si>
  <si>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</si>
  <si>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</si>
  <si>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</si>
  <si>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</si>
  <si>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</si>
  <si>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</si>
  <si>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</si>
  <si>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</si>
  <si>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</si>
  <si>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</si>
  <si>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</si>
  <si>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</si>
  <si>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</si>
  <si>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</si>
  <si>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</si>
  <si>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</si>
  <si>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</si>
  <si>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</si>
  <si>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</si>
  <si>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</si>
  <si>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</si>
  <si>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</si>
  <si>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</si>
  <si>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</si>
  <si>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</si>
  <si>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</si>
  <si>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</si>
  <si>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</si>
  <si>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</si>
  <si>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</si>
  <si>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</si>
  <si>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</si>
  <si>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</si>
  <si>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</si>
  <si>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</si>
  <si>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</si>
  <si>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</si>
  <si>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</si>
  <si>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</si>
  <si>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</si>
  <si>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</si>
  <si>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</si>
  <si>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</si>
  <si>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Баллонная вазодилятация с  установкой стентов в сосуд (ПКА)</t>
  </si>
  <si>
    <t>Окончание: 14:10</t>
  </si>
  <si>
    <t xml:space="preserve"> 23.06.2020</t>
  </si>
  <si>
    <r>
      <rPr>
        <sz val="11"/>
        <color theme="1"/>
        <rFont val="Calibri"/>
        <family val="2"/>
        <charset val="204"/>
        <scheme val="minor"/>
      </rPr>
      <t>Устье ПКА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1,0 НП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Euphora 2,0-12 </t>
    </r>
    <r>
      <rPr>
        <sz val="11"/>
        <color theme="1"/>
        <rFont val="Calibri"/>
        <family val="2"/>
        <charset val="204"/>
        <scheme val="minor"/>
      </rPr>
      <t>выполнена реканализация артерии. В зону дистального сегмента позиционирован и инплатинтирован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2,75-30 мм. </t>
    </r>
    <r>
      <rPr>
        <sz val="11"/>
        <color theme="1"/>
        <rFont val="Calibri"/>
        <family val="2"/>
        <charset val="204"/>
        <scheme val="minor"/>
      </rPr>
      <t xml:space="preserve"> В зону среднего  сегмента позиционирован и инплатинтирован 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3,0-26 мм, </t>
    </r>
    <r>
      <rPr>
        <sz val="11"/>
        <color theme="1"/>
        <rFont val="Calibri"/>
        <family val="2"/>
        <charset val="204"/>
        <scheme val="minor"/>
      </rPr>
      <t>давлением 12 атм. В зону проксимального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 DES Resolute Integrity 3,5-34 мм</t>
    </r>
    <r>
      <rPr>
        <sz val="11"/>
        <color theme="1"/>
        <rFont val="Calibri"/>
        <family val="2"/>
        <charset val="204"/>
        <scheme val="minor"/>
      </rPr>
      <t xml:space="preserve">.  давлением 14 атм. Далее выполнена постдилатация зон оверлаппинга и проксимального сента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NC Euphora 3,5-15, </t>
    </r>
    <r>
      <rPr>
        <sz val="11"/>
        <color theme="1"/>
        <rFont val="Calibri"/>
        <family val="2"/>
        <charset val="204"/>
        <scheme val="minor"/>
      </rPr>
      <t xml:space="preserve">давлением 12-16 атм.  На контрольной сьемке стенты раскрыты полностью, признаков краевых диссекций, тромбоза не выявленно. Антеградный кровоток по ПКА восстановлен TIMI III. Процедура завершена.  Давящая повязка. Пациентка   в стабильном состоянии переводится в ПРИТ.                                                                                                                      </t>
    </r>
  </si>
  <si>
    <t>300 ml</t>
  </si>
  <si>
    <t>Молотков А.В</t>
  </si>
  <si>
    <t>Мишина Е.А.</t>
  </si>
  <si>
    <t>ОКС БПST</t>
  </si>
  <si>
    <t>100 ml</t>
  </si>
  <si>
    <t>a. femoralis dex.</t>
  </si>
  <si>
    <t>Sol. Novocaini 0.5%</t>
  </si>
  <si>
    <t>5 ml</t>
  </si>
  <si>
    <t>17:40-18:40</t>
  </si>
  <si>
    <t xml:space="preserve">Семёнова Л.Л.   </t>
  </si>
  <si>
    <t>Трунова А.С.</t>
  </si>
  <si>
    <t>сбалансированный</t>
  </si>
  <si>
    <t>стеноз устья 75%. Кальциноз</t>
  </si>
  <si>
    <t>Контроль места пункции. Повязка 6ч.. Консультация кардиохирурга для решения возможности АКШ</t>
  </si>
  <si>
    <t>Интродъюссер оставлен в правой ОБА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</si>
  <si>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ствола ЛКА (вазоспазм?, нитратами не купирован.) Кальциноз проксимального сегмента. Стеноз проксимального сегмента 85%, стеноз среднего сегмента 70% Антеграденый кровоток TIMI III.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70%, стеноз проксимальной/3 ВТК 80%. Антеграденый кровоткок TIMI III.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ХТО. Антеграденый кровоток TIMI 0. Коллатеральный кровоток из системы ОА с ретроградным контрастированием ЗБВ ПКА.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</si>
</sst>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 t="s">
        <v>57</v>
      </c>
      <c r="C7" s="137" t="s">
        <v>67</v>
      </c>
      <c r="D7" s="138"/>
      <c r="E7" s="144" t="s">
        <v>37</v>
      </c>
      <c r="F7" s="144"/>
      <c r="G7" s="130"/>
      <c r="H7" s="130"/>
      <c r="I7" s="135" t="s">
        <v>53</v>
      </c>
      <c r="J7" s="13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7" t="s">
        <v>68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69</v>
      </c>
      <c r="J8" s="143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51">
        <v>14512</v>
      </c>
      <c r="C9" s="152"/>
      <c r="D9" s="19"/>
      <c r="E9" s="19"/>
      <c r="F9" s="19"/>
      <c r="G9" s="145" t="s">
        <v>5</v>
      </c>
      <c r="H9" s="146"/>
      <c r="I9" s="142" t="s">
        <v>60</v>
      </c>
      <c r="J9" s="143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9" t="s">
        <v>62</v>
      </c>
      <c r="C10" s="150"/>
      <c r="D10" s="19"/>
      <c r="E10" s="19"/>
      <c r="F10" s="19"/>
      <c r="G10" s="145" t="s">
        <v>32</v>
      </c>
      <c r="H10" s="146"/>
      <c r="I10" s="142" t="s">
        <v>61</v>
      </c>
      <c r="J10" s="143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8">
        <v>7448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8" t="s">
        <v>65</v>
      </c>
      <c r="D13" s="129"/>
      <c r="E13" s="46" t="s">
        <v>66</v>
      </c>
      <c r="F13" s="102" t="s">
        <v>9</v>
      </c>
      <c r="G13" s="103"/>
      <c r="H13" s="103"/>
      <c r="I13" s="100" t="s">
        <v>64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3" t="s">
        <v>41</v>
      </c>
      <c r="I18" s="154"/>
      <c r="J18" s="155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6"/>
      <c r="I19" s="157"/>
      <c r="J19" s="158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0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2" t="s">
        <v>49</v>
      </c>
      <c r="C24" s="173"/>
      <c r="D24" s="10" t="s">
        <v>63</v>
      </c>
      <c r="E24" s="171" t="s">
        <v>25</v>
      </c>
      <c r="F24" s="171"/>
      <c r="G24" s="11">
        <v>7.4999999999999997E-2</v>
      </c>
      <c r="H24" s="171" t="s">
        <v>46</v>
      </c>
      <c r="I24" s="171"/>
      <c r="J24" s="12">
        <v>357</v>
      </c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ht="15.75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70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7" t="s">
        <v>20</v>
      </c>
      <c r="F27" s="118"/>
      <c r="G27" s="119" t="s">
        <v>71</v>
      </c>
      <c r="H27" s="120"/>
      <c r="I27" s="120"/>
      <c r="J27" s="121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4" t="s">
        <v>74</v>
      </c>
      <c r="F28" s="165"/>
      <c r="G28" s="165"/>
      <c r="H28" s="165"/>
      <c r="I28" s="165"/>
      <c r="J28" s="16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4" t="s">
        <v>72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4" t="s">
        <v>73</v>
      </c>
      <c r="B54" s="90"/>
      <c r="C54" s="95"/>
      <c r="D54" s="159" t="s">
        <v>42</v>
      </c>
      <c r="E54" s="160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А.А,Трунова А.С."</formula1>
    </dataValidation>
    <dataValidation type="list" allowBlank="1" showInputMessage="1" showErrorMessage="1" sqref="B55 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A54">
      <formula1>"Интродъюссер извлечён,Интродъюссер оставлен в правой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30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33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35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19" t="s">
        <v>55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52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44005</v>
      </c>
      <c r="C7" s="72" t="s">
        <v>56</v>
      </c>
      <c r="D7" s="19"/>
      <c r="E7" s="144" t="s">
        <v>37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 xml:space="preserve">Семёнова Л.Л.   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Трунова А.С.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14512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Молотков А.В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Мишина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7448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0" t="s">
        <v>8</v>
      </c>
      <c r="B13" s="99"/>
      <c r="C13" s="195" t="str">
        <f>'Диагностика КГ'!B13:C13</f>
        <v>Sol. Novocaini 0.5%</v>
      </c>
      <c r="D13" s="196"/>
      <c r="E13" s="84" t="str">
        <f>'Диагностика КГ'!E13</f>
        <v>5 ml</v>
      </c>
      <c r="F13" s="102" t="s">
        <v>9</v>
      </c>
      <c r="G13" s="103"/>
      <c r="H13" s="103"/>
      <c r="I13" s="197" t="s">
        <v>50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0" t="s">
        <v>24</v>
      </c>
      <c r="B14" s="98"/>
      <c r="C14" s="111"/>
      <c r="D14" s="47" t="s">
        <v>31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34</v>
      </c>
      <c r="C15" s="231"/>
      <c r="D15" s="231"/>
      <c r="E15" s="234"/>
      <c r="F15" s="230" t="s">
        <v>27</v>
      </c>
      <c r="G15" s="234"/>
      <c r="H15" s="230" t="s">
        <v>39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49</v>
      </c>
      <c r="C20" s="210"/>
      <c r="D20" s="70" t="s">
        <v>59</v>
      </c>
      <c r="E20" s="171" t="s">
        <v>25</v>
      </c>
      <c r="F20" s="171"/>
      <c r="G20" s="96">
        <v>0.97916666666666663</v>
      </c>
      <c r="H20" s="171" t="s">
        <v>51</v>
      </c>
      <c r="I20" s="171"/>
      <c r="J20" s="12">
        <v>1390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5">
        <v>0.52777777777777779</v>
      </c>
      <c r="D21" s="226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58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54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48</v>
      </c>
      <c r="B54" s="177"/>
      <c r="C54" s="177"/>
      <c r="D54" s="76"/>
      <c r="E54" s="76"/>
      <c r="F54" s="76"/>
      <c r="G54" s="98" t="s">
        <v>21</v>
      </c>
      <c r="H54" s="99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2020-06-23T15:48:32Z</cp:lastPrinted>
  <dcterms:created xsi:type="dcterms:W3CDTF">2006-09-16T00:00:00Z</dcterms:created>
  <dcterms:modified xsi:type="dcterms:W3CDTF">2020-06-23T15:48:39Z</dcterms:modified>
  <cp:category>Рентгенэндоваскулярные хирурги</cp:category>
</cp:coreProperties>
</file>