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<sst xmlns="http://schemas.openxmlformats.org/spreadsheetml/2006/main" count="102" uniqueCount="75">
  <si>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</si>
  <si>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</si>
  <si>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</si>
  <si>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</si>
  <si>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</si>
  <si>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</si>
  <si>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</si>
  <si>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</si>
  <si>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</si>
  <si>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</si>
  <si>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</si>
  <si>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</si>
  <si>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</si>
  <si>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</si>
  <si>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</si>
  <si>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</si>
  <si>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</si>
  <si>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</si>
  <si>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</si>
  <si>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</si>
  <si>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</si>
  <si>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</si>
  <si>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</si>
  <si>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</si>
  <si>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</si>
  <si>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</si>
  <si>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</si>
  <si>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</si>
  <si>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</si>
  <si>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</si>
  <si>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</si>
  <si>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</si>
  <si>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</si>
  <si>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</si>
  <si>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</si>
  <si>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</si>
  <si>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</si>
  <si>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</si>
  <si>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</si>
  <si>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</si>
  <si>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</si>
  <si>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</si>
  <si>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</si>
  <si>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</si>
  <si>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</si>
  <si>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</si>
  <si>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</si>
  <si>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</si>
  <si>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</si>
  <si>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</si>
  <si>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</si>
  <si>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</si>
  <si>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</si>
  <si>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</si>
  <si>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</si>
  <si>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</si>
  <si>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Мешалкина И.В.</t>
  </si>
  <si>
    <t>проходим, контуры ровные</t>
  </si>
  <si>
    <t>______ ml</t>
  </si>
  <si>
    <t>EBU 3.5</t>
  </si>
  <si>
    <t>Капралова Е.А.</t>
  </si>
  <si>
    <t>200 ml</t>
  </si>
  <si>
    <t>ОКС БПST</t>
  </si>
  <si>
    <t>Чесноков С.Л.</t>
  </si>
  <si>
    <t xml:space="preserve"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 </t>
  </si>
  <si>
    <t>Установка стентов в коронарную артерию ПНА</t>
  </si>
  <si>
    <t>01ч:23м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</si>
  <si>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6F.</t>
    </r>
    <r>
      <rPr>
        <sz val="11"/>
        <color theme="1"/>
        <rFont val="Calibri"/>
        <family val="2"/>
        <charset val="204"/>
        <scheme val="minor"/>
      </rPr>
      <t xml:space="preserve"> Длительное заведение  коронарного проводникка</t>
    </r>
    <r>
      <rPr>
        <b/>
        <sz val="11"/>
        <color theme="1"/>
        <rFont val="Calibri"/>
        <family val="2"/>
        <charset val="204"/>
        <scheme val="minor"/>
      </rPr>
      <t xml:space="preserve"> 1.0 НП AngioLine</t>
    </r>
    <r>
      <rPr>
        <sz val="11"/>
        <color theme="1"/>
        <rFont val="Calibri"/>
        <family val="2"/>
        <charset val="204"/>
        <scheme val="minor"/>
      </rPr>
      <t xml:space="preserve"> за зону окклюзии. С техническими сложностями удалось завести </t>
    </r>
    <r>
      <rPr>
        <b/>
        <sz val="11"/>
        <color theme="1"/>
        <rFont val="Calibri"/>
        <family val="2"/>
        <charset val="204"/>
        <scheme val="minor"/>
      </rPr>
      <t xml:space="preserve">БК 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b/>
        <sz val="11"/>
        <color theme="1"/>
        <rFont val="Calibri"/>
        <family val="2"/>
        <charset val="204"/>
        <scheme val="minor"/>
      </rPr>
      <t>Euphora 2.0-15 в</t>
    </r>
    <r>
      <rPr>
        <sz val="11"/>
        <color theme="1"/>
        <rFont val="Calibri"/>
        <family val="2"/>
        <charset val="204"/>
        <scheme val="minor"/>
      </rPr>
      <t xml:space="preserve"> зону окклюзии. Выполнена ангиопластиткика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давлением 10 атм. На контрольной съёмке антеградный магистральный кровоток по ПНА восстановлен. В область остаточного стеноза среднего сегмента с техническими сложностями оптимально удалось спозиционировать и имплатинтировать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3,0-22 мм</t>
    </r>
    <r>
      <rPr>
        <sz val="11"/>
        <color theme="1"/>
        <rFont val="Calibri"/>
        <family val="2"/>
        <charset val="204"/>
        <scheme val="minor"/>
      </rPr>
      <t>, давлением 14 атм. В зону проксимального сенгмента оверлаппингом  имплатинтирован</t>
    </r>
    <r>
      <rPr>
        <b/>
        <sz val="11"/>
        <color theme="1"/>
        <rFont val="Calibri"/>
        <family val="2"/>
        <charset val="204"/>
        <scheme val="minor"/>
      </rPr>
      <t xml:space="preserve">  DES Resolute Integrity 3,5-18 </t>
    </r>
    <r>
      <rPr>
        <sz val="11"/>
        <color theme="1"/>
        <rFont val="Calibri"/>
        <family val="2"/>
        <charset val="204"/>
        <scheme val="minor"/>
      </rPr>
      <t xml:space="preserve">мм, давлением 12 атм. Далее выполнена постдилатация стентов и зоны оверлаппинг </t>
    </r>
    <r>
      <rPr>
        <b/>
        <sz val="11"/>
        <color theme="1"/>
        <rFont val="Calibri"/>
        <family val="2"/>
        <charset val="204"/>
        <scheme val="minor"/>
      </rPr>
      <t>БК NC Euphora 3.5-8</t>
    </r>
    <r>
      <rPr>
        <sz val="11"/>
        <color theme="1"/>
        <rFont val="Calibri"/>
        <family val="2"/>
        <charset val="204"/>
        <scheme val="minor"/>
      </rPr>
      <t xml:space="preserve">, давлением  от 10 до 18 атм. На контрольных сьемках стенты раскрыты удовлетворительно, признаков краевых диссекций, тромбоза не выявлено, кровоток по ПНА восстановлен  TIMI III, кровоток по СВ1 и ДВ сохранен. Давящая повязка. Пациент   в стабильном состоянии переводится в ПРИТ.                                            </t>
    </r>
  </si>
  <si>
    <t>правый</t>
  </si>
  <si>
    <t>Реваскуляризация в бассейне ПНА.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</si>
  <si>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на границе проксимального и среднего сегмента стеноз 70%, далее окклюзия с градацией магистрального антеградного кровотока TIMI I. Коллатеральный кровоток не определяется.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 40%. TIMI III.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30%. TIMI III.    </t>
    </r>
  </si>
  <si>
    <t xml:space="preserve"> 25.07.2020</t>
  </si>
  <si>
    <t>начало 10:00</t>
  </si>
  <si>
    <t>Окончание: 11:40</t>
  </si>
  <si>
    <t>Чуркин Н.П.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</si>
</sst>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3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 t="s">
        <v>71</v>
      </c>
      <c r="C7" s="137" t="s">
        <v>72</v>
      </c>
      <c r="D7" s="138"/>
      <c r="E7" s="144" t="s">
        <v>37</v>
      </c>
      <c r="F7" s="144"/>
      <c r="G7" s="130"/>
      <c r="H7" s="130"/>
      <c r="I7" s="135" t="s">
        <v>55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74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56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17632</v>
      </c>
      <c r="C9" s="152"/>
      <c r="D9" s="19"/>
      <c r="E9" s="19"/>
      <c r="F9" s="19"/>
      <c r="G9" s="145" t="s">
        <v>5</v>
      </c>
      <c r="H9" s="146"/>
      <c r="I9" s="142" t="s">
        <v>63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62</v>
      </c>
      <c r="C10" s="150"/>
      <c r="D10" s="19"/>
      <c r="E10" s="19"/>
      <c r="F10" s="19"/>
      <c r="G10" s="145" t="s">
        <v>32</v>
      </c>
      <c r="H10" s="146"/>
      <c r="I10" s="142" t="s">
        <v>60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8624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49</v>
      </c>
      <c r="D13" s="129"/>
      <c r="E13" s="46" t="s">
        <v>48</v>
      </c>
      <c r="F13" s="102" t="s">
        <v>9</v>
      </c>
      <c r="G13" s="103"/>
      <c r="H13" s="103"/>
      <c r="I13" s="100" t="s">
        <v>52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51</v>
      </c>
      <c r="C24" s="173"/>
      <c r="D24" s="10" t="s">
        <v>58</v>
      </c>
      <c r="E24" s="171" t="s">
        <v>25</v>
      </c>
      <c r="F24" s="171"/>
      <c r="G24" s="11"/>
      <c r="H24" s="171" t="s">
        <v>46</v>
      </c>
      <c r="I24" s="171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68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57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70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69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50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А.А.,Александрова И.А.,"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30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33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35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20" t="s">
        <v>65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44037</v>
      </c>
      <c r="C7" s="72" t="s">
        <v>73</v>
      </c>
      <c r="D7" s="19"/>
      <c r="E7" s="144" t="s">
        <v>37</v>
      </c>
      <c r="F7" s="223"/>
      <c r="G7" s="201"/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Чуркин Н.П.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Мешалкина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17632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Чесноков С.Л.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Капралова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8624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tr">
        <f>'Диагностика КГ'!B13:C13</f>
        <v>Sol. lidocaini 1%</v>
      </c>
      <c r="D13" s="196"/>
      <c r="E13" s="84" t="str">
        <f>'Диагностика КГ'!E13</f>
        <v>2 ml</v>
      </c>
      <c r="F13" s="102" t="s">
        <v>9</v>
      </c>
      <c r="G13" s="103"/>
      <c r="H13" s="103"/>
      <c r="I13" s="197" t="s">
        <v>52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24</v>
      </c>
      <c r="B14" s="98"/>
      <c r="C14" s="111"/>
      <c r="D14" s="47" t="s">
        <v>31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34</v>
      </c>
      <c r="C15" s="232"/>
      <c r="D15" s="232"/>
      <c r="E15" s="235"/>
      <c r="F15" s="231" t="s">
        <v>27</v>
      </c>
      <c r="G15" s="235"/>
      <c r="H15" s="231" t="s">
        <v>39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 t="s">
        <v>59</v>
      </c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51</v>
      </c>
      <c r="C20" s="211"/>
      <c r="D20" s="70" t="s">
        <v>61</v>
      </c>
      <c r="E20" s="171" t="s">
        <v>25</v>
      </c>
      <c r="F20" s="171"/>
      <c r="G20" s="96" t="s">
        <v>66</v>
      </c>
      <c r="H20" s="171" t="s">
        <v>53</v>
      </c>
      <c r="I20" s="171"/>
      <c r="J20" s="12">
        <v>3366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6"/>
      <c r="D21" s="227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67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64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50</v>
      </c>
      <c r="B54" s="177"/>
      <c r="C54" s="177"/>
      <c r="D54" s="76"/>
      <c r="E54" s="76"/>
      <c r="F54" s="76"/>
      <c r="G54" s="98" t="s">
        <v>21</v>
      </c>
      <c r="H54" s="99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2020-07-22T04:49:13Z</cp:lastPrinted>
  <dcterms:created xsi:type="dcterms:W3CDTF">2006-09-16T00:00:00Z</dcterms:created>
  <dcterms:modified xsi:type="dcterms:W3CDTF">2020-07-25T08:48:48Z</dcterms:modified>
  <cp:category>Рентгенэндоваскулярные хирурги</cp:category>
</cp:coreProperties>
</file>