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<sst xmlns="http://schemas.openxmlformats.org/spreadsheetml/2006/main" count="102" uniqueCount="76">
  <si>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</si>
  <si>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</si>
  <si>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</si>
  <si>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</si>
  <si>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</si>
  <si>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</si>
  <si>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</si>
  <si>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</si>
  <si>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</si>
  <si>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</si>
  <si>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</si>
  <si>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</si>
  <si>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</si>
  <si>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</si>
  <si>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</si>
  <si>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</si>
  <si>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</si>
  <si>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</si>
  <si>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</si>
  <si>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</si>
  <si>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</si>
  <si>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</si>
  <si>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</si>
  <si>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</si>
  <si>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</si>
  <si>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</si>
  <si>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</si>
  <si>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</si>
  <si>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</si>
  <si>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</si>
  <si>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</si>
  <si>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</si>
  <si>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</si>
  <si>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</si>
  <si>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</si>
  <si>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</si>
  <si>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</si>
  <si>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</si>
  <si>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</si>
  <si>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</si>
  <si>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</si>
  <si>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</si>
  <si>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</si>
  <si>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</si>
  <si>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</si>
  <si>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</si>
  <si>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</si>
  <si>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</si>
  <si>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</si>
  <si>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</si>
  <si>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</si>
  <si>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</si>
  <si>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</si>
  <si>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</si>
  <si>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</si>
  <si>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Капралова Е.А.</t>
  </si>
  <si>
    <t>200 ml</t>
  </si>
  <si>
    <t>EBU 3.5</t>
  </si>
  <si>
    <t xml:space="preserve">HUNTER.Guidezilla </t>
  </si>
  <si>
    <t>Окончание: 11:20</t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</si>
  <si>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1.0 НП AngioLine </t>
    </r>
    <r>
      <rPr>
        <sz val="11"/>
        <color theme="1"/>
        <rFont val="Calibri"/>
        <family val="2"/>
        <charset val="204"/>
        <scheme val="minor"/>
      </rPr>
      <t xml:space="preserve">заведен через окклюзию в дистальный сегмент ОА. Аспирационным катером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 xml:space="preserve">БК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Euphora 2.0-12 </t>
    </r>
    <r>
      <rPr>
        <sz val="11"/>
        <color theme="1"/>
        <rFont val="Calibri"/>
        <family val="2"/>
        <charset val="204"/>
        <scheme val="minor"/>
      </rPr>
      <t>выполнена реканализация артерии и аспирированы фрагменты тормба.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область  стеноза среднего сегмента с частичным покрытием проксимального сегмента через guide extension </t>
    </r>
    <r>
      <rPr>
        <b/>
        <sz val="11"/>
        <color theme="1"/>
        <rFont val="Calibri"/>
        <family val="2"/>
        <charset val="204"/>
        <scheme val="minor"/>
      </rPr>
      <t>Guidezilla 6F</t>
    </r>
    <r>
      <rPr>
        <sz val="11"/>
        <color theme="1"/>
        <rFont val="Calibri"/>
        <family val="2"/>
        <charset val="204"/>
        <scheme val="minor"/>
      </rPr>
      <t xml:space="preserve"> 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3,0-30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контрольных сьемках стент раскрыт удовлетворительно, признаков краевых диссекций, тромбоза не выявлено, кровоток по ОА восстановлен  TIMI III. Давящая повязка. Пациент   в стабильном состоянии переводится в ПРИТ.                                            </t>
    </r>
  </si>
  <si>
    <t xml:space="preserve"> 10.08.2020</t>
  </si>
  <si>
    <t>Соловьев С.О.</t>
  </si>
  <si>
    <t>Установка стента в коронарную артерию ОА</t>
  </si>
  <si>
    <r>
      <t xml:space="preserve">1) Контроль повязки на руке. </t>
    </r>
    <r>
      <rPr>
        <u/>
        <sz val="11"/>
        <color theme="1"/>
        <rFont val="Times New Roman"/>
        <family val="1"/>
        <charset val="204"/>
      </rPr>
      <t>Повязка на 7ч</t>
    </r>
    <r>
      <rPr>
        <sz val="11"/>
        <color theme="1"/>
        <rFont val="Times New Roman"/>
        <family val="1"/>
        <charset val="204"/>
      </rPr>
      <t xml:space="preserve">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  </r>
  </si>
  <si>
    <t>Плечевая арт.</t>
  </si>
  <si>
    <t>Нефёдова А.А.</t>
  </si>
  <si>
    <t>12:50-13:30</t>
  </si>
  <si>
    <t>Фенютин Д.А.</t>
  </si>
  <si>
    <t>ОКС БПST</t>
  </si>
  <si>
    <t>100 ml</t>
  </si>
  <si>
    <t>a.radialis.</t>
  </si>
  <si>
    <t>правый</t>
  </si>
  <si>
    <t xml:space="preserve">Контроль повязки на руке. Повязка на 6ч. 2) С целью профилактики контраст индуцированной нефропатии – режим гидратации NаСl 0,9%-150 мл/час, в течении суток.  3) Креатинин, мочевина на 12.08.2020. 4) Консервативная стратегия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</si>
  <si>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контуров среднего сегмента. От среднего сегмента от места отхождения ДВ равнозначные по диаметру ПНА и ДВ. TIMI III.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функциональная окклюзия дистального сегмента с контрастированием за счёт внутрисистемных коллатералей.   TIMI 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дистального сегмента. TIMI III.    </t>
    </r>
  </si>
  <si>
    <t>проходим, контуры ровные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</si>
</sst>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3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2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61</v>
      </c>
      <c r="C7" s="144" t="s">
        <v>67</v>
      </c>
      <c r="D7" s="119"/>
      <c r="E7" s="126" t="s">
        <v>37</v>
      </c>
      <c r="F7" s="126"/>
      <c r="G7" s="135"/>
      <c r="H7" s="135"/>
      <c r="I7" s="142" t="s">
        <v>54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68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66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27104</v>
      </c>
      <c r="C9" s="134"/>
      <c r="D9" s="19"/>
      <c r="E9" s="19"/>
      <c r="F9" s="19"/>
      <c r="G9" s="127" t="s">
        <v>5</v>
      </c>
      <c r="H9" s="128"/>
      <c r="I9" s="124" t="s">
        <v>62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69</v>
      </c>
      <c r="C10" s="132"/>
      <c r="D10" s="19"/>
      <c r="E10" s="19"/>
      <c r="F10" s="19"/>
      <c r="G10" s="127" t="s">
        <v>32</v>
      </c>
      <c r="H10" s="128"/>
      <c r="I10" s="124" t="s">
        <v>55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9304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71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70</v>
      </c>
      <c r="E24" s="115" t="s">
        <v>25</v>
      </c>
      <c r="F24" s="115"/>
      <c r="G24" s="11">
        <v>5.4166666666666669E-2</v>
      </c>
      <c r="H24" s="115" t="s">
        <v>46</v>
      </c>
      <c r="I24" s="115"/>
      <c r="J24" s="12">
        <v>309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72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75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74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73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63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44053</v>
      </c>
      <c r="C7" s="72" t="s">
        <v>59</v>
      </c>
      <c r="D7" s="19"/>
      <c r="E7" s="126" t="s">
        <v>37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Фенютин Д.А.</v>
      </c>
      <c r="C8" s="211"/>
      <c r="D8" s="19"/>
      <c r="E8" s="127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Нефёдова А.А.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27104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Соловьев С.О.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7" t="s">
        <v>6</v>
      </c>
      <c r="H10" s="128"/>
      <c r="I10" s="193" t="str">
        <f>'Диагностика КГ'!I10:J10</f>
        <v>Капралова Е.А.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9304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2" t="str">
        <f>'Диагностика КГ'!B13:C13</f>
        <v>Sol. lidocaini 1%</v>
      </c>
      <c r="D13" s="233"/>
      <c r="E13" s="84" t="str">
        <f>'Диагностика КГ'!E13</f>
        <v>2 ml</v>
      </c>
      <c r="F13" s="150" t="s">
        <v>9</v>
      </c>
      <c r="G13" s="151"/>
      <c r="H13" s="151"/>
      <c r="I13" s="234" t="s">
        <v>65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 t="s">
        <v>57</v>
      </c>
      <c r="F17" s="59"/>
      <c r="G17" s="29"/>
      <c r="H17" s="86" t="s">
        <v>58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51</v>
      </c>
      <c r="C20" s="196"/>
      <c r="D20" s="70" t="s">
        <v>56</v>
      </c>
      <c r="E20" s="115" t="s">
        <v>25</v>
      </c>
      <c r="F20" s="115"/>
      <c r="G20" s="96">
        <v>0.6333333333333333</v>
      </c>
      <c r="H20" s="115" t="s">
        <v>52</v>
      </c>
      <c r="I20" s="115"/>
      <c r="J20" s="12">
        <v>1161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0.4375</v>
      </c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60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64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50</v>
      </c>
      <c r="B54" s="216"/>
      <c r="C54" s="216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2020-08-03T21:40:20Z</cp:lastPrinted>
  <dcterms:created xsi:type="dcterms:W3CDTF">2006-09-16T00:00:00Z</dcterms:created>
  <dcterms:modified xsi:type="dcterms:W3CDTF">2020-08-10T10:45:33Z</dcterms:modified>
  <cp:category>Рентгенэндоваскулярные хирурги</cp:category>
</cp:coreProperties>
</file>