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8\20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<sst xmlns="http://schemas.openxmlformats.org/spreadsheetml/2006/main" count="100" uniqueCount="73">
  <si>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</si>
  <si>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</si>
  <si>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</si>
  <si>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</si>
  <si>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</si>
  <si>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</si>
  <si>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</si>
  <si>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</si>
  <si>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</si>
  <si>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</si>
  <si>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</si>
  <si>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</si>
  <si>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</si>
  <si>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</si>
  <si>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</si>
  <si>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</si>
  <si>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</si>
  <si>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</si>
  <si>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</si>
  <si>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</si>
  <si>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</si>
  <si>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</si>
  <si>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</si>
  <si>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</si>
  <si>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</si>
  <si>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</si>
  <si>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</si>
  <si>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</si>
  <si>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</si>
  <si>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</si>
  <si>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</si>
  <si>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</si>
  <si>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</si>
  <si>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</si>
  <si>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</si>
  <si>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</si>
  <si>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</si>
  <si>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</si>
  <si>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</si>
  <si>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</si>
  <si>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</si>
  <si>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</si>
  <si>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</si>
  <si>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</si>
  <si>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</si>
  <si>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</si>
  <si>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</si>
  <si>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</si>
  <si>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</si>
  <si>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Ultravist  370</t>
  </si>
  <si>
    <t xml:space="preserve">Доза mGy </t>
  </si>
  <si>
    <t>+</t>
  </si>
  <si>
    <t>Щербаков А.С.</t>
  </si>
  <si>
    <t>______ ml</t>
  </si>
  <si>
    <t>Александрова И.А.</t>
  </si>
  <si>
    <t>Молотков А.В</t>
  </si>
  <si>
    <t>Мишина Е.А.</t>
  </si>
  <si>
    <t>200 ml</t>
  </si>
  <si>
    <t>EBU 3.5</t>
  </si>
  <si>
    <t>Баллонная ангиопластика коронарной артерии</t>
  </si>
  <si>
    <t>Окончание:06:30</t>
  </si>
  <si>
    <t xml:space="preserve"> 21.08.2020</t>
  </si>
  <si>
    <t>Светанкова С.А.</t>
  </si>
  <si>
    <t>a. femoralis dex.</t>
  </si>
  <si>
    <t>Sol. Novocaini 0.5%</t>
  </si>
  <si>
    <t>П/О ушито аппаратом AngioSeal</t>
  </si>
  <si>
    <t>ОИМ</t>
  </si>
  <si>
    <r>
      <t xml:space="preserve">1) Контроль повязки на руке. Ослабить повязку на руке через 6ч. Снять повязку через 3 ч после окончания эптифибатида.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>Креатинин, мочевина на 23.08.2020</t>
    </r>
  </si>
  <si>
    <t>правый</t>
  </si>
  <si>
    <t>Реваскуляризация бассейна ПМЖВ.</t>
  </si>
  <si>
    <t>стеноз устья 40%, в зоне бифуркации (дист/с) 60%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</si>
  <si>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тотальная окклюзия от устья. Определяется внутрисистемный и межсистемный коллатеральный кровоток из СВ ПКА и ИМА с контрастированием среднего и частично дистального сегмента. Rentrop 2. Давность окклюзии с большей доли вероятности более 48ч.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сегмента. TIMI III.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35%. Кровоток по ОА TIMI III.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40%. Кровоток по ПКА TIMI III.</t>
    </r>
  </si>
  <si>
    <r>
      <t xml:space="preserve">Устье ствола ЛКА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>Launcher EBU 3.5 6F</t>
    </r>
    <r>
      <rPr>
        <sz val="11"/>
        <color theme="1"/>
        <rFont val="Cambria"/>
        <family val="1"/>
        <charset val="204"/>
        <scheme val="major"/>
      </rPr>
      <t xml:space="preserve">. Предприняты множественные попытки заведения коронарных проводников </t>
    </r>
    <r>
      <rPr>
        <b/>
        <sz val="11"/>
        <color theme="1"/>
        <rFont val="Cambria"/>
        <family val="1"/>
        <charset val="204"/>
        <scheme val="major"/>
      </rPr>
      <t xml:space="preserve">0.8 НП AngioLine и 1.0 AngioLine </t>
    </r>
    <r>
      <rPr>
        <sz val="11"/>
        <color theme="1"/>
        <rFont val="Cambria"/>
        <family val="1"/>
        <charset val="204"/>
        <scheme val="major"/>
      </rPr>
      <t xml:space="preserve">с баллонным катетером   </t>
    </r>
    <r>
      <rPr>
        <b/>
        <sz val="11"/>
        <color theme="1"/>
        <rFont val="Cambria"/>
        <family val="1"/>
        <charset val="204"/>
        <scheme val="major"/>
      </rPr>
      <t>Euphora 2.0-15</t>
    </r>
    <r>
      <rPr>
        <sz val="11"/>
        <color theme="1"/>
        <rFont val="Cambria"/>
        <family val="1"/>
        <charset val="204"/>
        <scheme val="major"/>
      </rPr>
      <t xml:space="preserve"> за зону окклюзии. Попытки не удачны. БАП не эффективна.   На контрольных сьемках ангиографическая картина без изменний, кровоток по ПНА TIMI 0, коллатеральный кровоток по внутрисистемным и межсистемным коллатералям сохранен. Место пункции ушито. Пациентка   в стабильном состоянии переводится в ПРИТ.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</si>
</sst>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 t="s">
        <v>61</v>
      </c>
      <c r="C7" s="145">
        <v>0.22222222222222221</v>
      </c>
      <c r="D7" s="120"/>
      <c r="E7" s="127" t="s">
        <v>37</v>
      </c>
      <c r="F7" s="127"/>
      <c r="G7" s="136"/>
      <c r="H7" s="136"/>
      <c r="I7" s="143" t="s">
        <v>52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62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54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24397</v>
      </c>
      <c r="C9" s="135"/>
      <c r="D9" s="19"/>
      <c r="E9" s="19"/>
      <c r="F9" s="19"/>
      <c r="G9" s="128" t="s">
        <v>5</v>
      </c>
      <c r="H9" s="129"/>
      <c r="I9" s="125" t="s">
        <v>55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66</v>
      </c>
      <c r="C10" s="133"/>
      <c r="D10" s="19"/>
      <c r="E10" s="19"/>
      <c r="F10" s="19"/>
      <c r="G10" s="128" t="s">
        <v>32</v>
      </c>
      <c r="H10" s="129"/>
      <c r="I10" s="125" t="s">
        <v>56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9822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64</v>
      </c>
      <c r="D13" s="138"/>
      <c r="E13" s="46" t="s">
        <v>48</v>
      </c>
      <c r="F13" s="151" t="s">
        <v>9</v>
      </c>
      <c r="G13" s="152"/>
      <c r="H13" s="152"/>
      <c r="I13" s="149" t="s">
        <v>63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49</v>
      </c>
      <c r="C24" s="118"/>
      <c r="D24" s="10" t="s">
        <v>53</v>
      </c>
      <c r="E24" s="116" t="s">
        <v>25</v>
      </c>
      <c r="F24" s="116"/>
      <c r="G24" s="11">
        <v>44102</v>
      </c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68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70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71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69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65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59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51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v>44064</v>
      </c>
      <c r="C7" s="72" t="s">
        <v>60</v>
      </c>
      <c r="D7" s="19"/>
      <c r="E7" s="127" t="s">
        <v>37</v>
      </c>
      <c r="F7" s="209"/>
      <c r="G7" s="214"/>
      <c r="H7" s="214"/>
      <c r="I7" s="210" t="str">
        <f>'Диагностика КГ'!I7:J7</f>
        <v>Щербаков А.С.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Светанкова С.А.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Александрова И.А.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24397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Молотков А.В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ОИМ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Мишина Е.А.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9822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Novocaini 0.5%</v>
      </c>
      <c r="D13" s="234"/>
      <c r="E13" s="84" t="str">
        <f>'Диагностика КГ'!E13</f>
        <v>2 ml</v>
      </c>
      <c r="F13" s="151" t="s">
        <v>9</v>
      </c>
      <c r="G13" s="152"/>
      <c r="H13" s="152"/>
      <c r="I13" s="235" t="s">
        <v>63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 t="s">
        <v>58</v>
      </c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49</v>
      </c>
      <c r="C20" s="197"/>
      <c r="D20" s="70" t="s">
        <v>57</v>
      </c>
      <c r="E20" s="116" t="s">
        <v>25</v>
      </c>
      <c r="F20" s="116"/>
      <c r="G20" s="96">
        <v>0.89166666666666661</v>
      </c>
      <c r="H20" s="116" t="s">
        <v>50</v>
      </c>
      <c r="I20" s="116"/>
      <c r="J20" s="12">
        <v>1016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/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72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67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65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2020-08-16T17:08:56Z</cp:lastPrinted>
  <dcterms:created xsi:type="dcterms:W3CDTF">2006-09-16T00:00:00Z</dcterms:created>
  <dcterms:modified xsi:type="dcterms:W3CDTF">2020-08-21T03:58:15Z</dcterms:modified>
  <cp:category>Рентгенэндоваскулярные хирурги</cp:category>
</cp:coreProperties>
</file>