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<sst xmlns="http://schemas.openxmlformats.org/spreadsheetml/2006/main" count="103" uniqueCount="72">
  <si>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</si>
  <si>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</si>
  <si>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</si>
  <si>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</si>
  <si>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</si>
  <si>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</si>
  <si>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</si>
  <si>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</si>
  <si>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</si>
  <si>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</si>
  <si>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</si>
  <si>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</si>
  <si>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</si>
  <si>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</si>
  <si>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</si>
  <si>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</si>
  <si>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</si>
  <si>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</si>
  <si>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</si>
  <si>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</si>
  <si>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</si>
  <si>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</si>
  <si>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</si>
  <si>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</si>
  <si>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</si>
  <si>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</si>
  <si>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</si>
  <si>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</si>
  <si>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</si>
  <si>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</si>
  <si>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</si>
  <si>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</si>
  <si>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</si>
  <si>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</si>
  <si>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</si>
  <si>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</si>
  <si>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</si>
  <si>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</si>
  <si>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</si>
  <si>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</si>
  <si>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</si>
  <si>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</si>
  <si>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</si>
  <si>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</si>
  <si>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</si>
  <si>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</si>
  <si>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</si>
  <si>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</si>
  <si>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</si>
  <si>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Щербаков А.С.</t>
  </si>
  <si>
    <t>200 ml</t>
  </si>
  <si>
    <t>Judkins 7 F</t>
  </si>
  <si>
    <t>EBU 4.0</t>
  </si>
  <si>
    <t>a. femoralis dex.</t>
  </si>
  <si>
    <t>Sol. Novocaini 0.5%</t>
  </si>
  <si>
    <t>5 ml</t>
  </si>
  <si>
    <t>Установка стента в коронарную артерию</t>
  </si>
  <si>
    <t>Окончание: 01:20</t>
  </si>
  <si>
    <t>П/О ушито аппаратом AngioSeal</t>
  </si>
  <si>
    <r>
      <t xml:space="preserve">Устье ствола ЛКА 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SH 4.0 6F. </t>
    </r>
    <r>
      <rPr>
        <sz val="11"/>
        <color theme="1"/>
        <rFont val="Cambria"/>
        <family val="1"/>
        <charset val="204"/>
        <scheme val="major"/>
      </rPr>
      <t xml:space="preserve">Коронарный проводник </t>
    </r>
    <r>
      <rPr>
        <b/>
        <sz val="11"/>
        <color theme="1"/>
        <rFont val="Cambria"/>
        <family val="1"/>
        <charset val="204"/>
        <scheme val="major"/>
      </rPr>
      <t>1.0 НП AngioLine</t>
    </r>
    <r>
      <rPr>
        <sz val="11"/>
        <color theme="1"/>
        <rFont val="Cambria"/>
        <family val="1"/>
        <charset val="204"/>
        <scheme val="major"/>
      </rPr>
      <t xml:space="preserve">  заведен в дистальный сегмент ПНА. Выполнена предилатация субокклюзирующего стеноза ПНА  </t>
    </r>
    <r>
      <rPr>
        <b/>
        <sz val="11"/>
        <color theme="1"/>
        <rFont val="Cambria"/>
        <family val="1"/>
        <charset val="204"/>
        <scheme val="major"/>
      </rPr>
      <t xml:space="preserve"> БК  Euphora 2.5-15,</t>
    </r>
    <r>
      <rPr>
        <sz val="11"/>
        <color theme="1"/>
        <rFont val="Cambria"/>
        <family val="1"/>
        <charset val="204"/>
        <scheme val="major"/>
      </rPr>
      <t xml:space="preserve"> давлением 12 атм.  В область  остаточного стеноза проксимального сегмента и с покрытием 50% стеноза среднего сегмента ПНА имплантирован  </t>
    </r>
    <r>
      <rPr>
        <b/>
        <sz val="11"/>
        <color theme="1"/>
        <rFont val="Cambria"/>
        <family val="1"/>
        <charset val="204"/>
        <scheme val="major"/>
      </rPr>
      <t>DES Resolute Integrity 3,5-26 м</t>
    </r>
    <r>
      <rPr>
        <sz val="11"/>
        <color theme="1"/>
        <rFont val="Cambria"/>
        <family val="1"/>
        <charset val="204"/>
        <scheme val="major"/>
      </rPr>
      <t xml:space="preserve">м, давлением 14 атм.  Далее выполнена постдилатация стента </t>
    </r>
    <r>
      <rPr>
        <b/>
        <sz val="11"/>
        <color theme="1"/>
        <rFont val="Cambria"/>
        <family val="1"/>
        <charset val="204"/>
        <scheme val="major"/>
      </rPr>
      <t xml:space="preserve">  БК NC Euphora 4.0-12</t>
    </r>
    <r>
      <rPr>
        <sz val="11"/>
        <color theme="1"/>
        <rFont val="Cambria"/>
        <family val="1"/>
        <charset val="204"/>
        <scheme val="major"/>
      </rPr>
      <t xml:space="preserve">, давлением  16 атм.   На контрольных сьемках стент раскрыт удовлетворительно, признаков краевых диссекций, тромбоза не выявлено, кровоток по ПНА  TIMI III. Давящая повязка на руку. На бедре место пункции ушито. Пациентка  в стабильном состоянии переводится в ПРИТ.                                            </t>
    </r>
  </si>
  <si>
    <r>
      <t xml:space="preserve">1) Контроль повязки на руке и бедре. На руке снять  через 6ч после ЧКВ. На бедре повязку снять в 15:00 01.09.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02.09.2020 4) Решение вопроса о стентировании ПКА в плановом порядке.</t>
    </r>
  </si>
  <si>
    <t>10:00-11:00</t>
  </si>
  <si>
    <t>Козлов В.Н.</t>
  </si>
  <si>
    <t>ОКС БПST</t>
  </si>
  <si>
    <t>Синицина И.В.</t>
  </si>
  <si>
    <t>Берина Е.В.</t>
  </si>
  <si>
    <t>Галамага Н.Е.</t>
  </si>
  <si>
    <t>Judkins 6 F.</t>
  </si>
  <si>
    <t>правый</t>
  </si>
  <si>
    <t>кальциноз. Стеноз бифуркации 85%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</si>
  <si>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сегмента, стеноз устья 85%, стенозы проксимального и среднего сегмента до 50%. Антеградный кровоток TMI III.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сегмента, стеноз устья 90%, стеноз проксимального до 50%. Антеградный кровоток TMI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выраженный кальциноз проксимального сегмента, стеноз устья 80%, стенозы проксимального сегмента до 50%, неровность контуров дистального сегмента. Антеградный кровоток TMI III.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С учётом выраженного кальцинированного бифуркационного стенотического поражения ствола ЛКА с устьевым стенозом правой КА наиболее предпочтительный метод реваскуляризации миокарда является АКШ.  </t>
    </r>
  </si>
  <si>
    <r>
      <t xml:space="preserve">1) Контроль повязки на руке и бедре. На руке снять  через </t>
    </r>
    <r>
      <rPr>
        <b/>
        <sz val="9"/>
        <color theme="1"/>
        <rFont val="Times New Roman"/>
        <family val="1"/>
        <charset val="204"/>
      </rPr>
      <t xml:space="preserve">7ч! </t>
    </r>
    <r>
      <rPr>
        <sz val="9"/>
        <color theme="1"/>
        <rFont val="Times New Roman"/>
        <family val="1"/>
        <charset val="204"/>
      </rPr>
      <t>2) Клопидогрель 75 mg утром  ежедневно! (АСК), 100 мг. 1 раз в сутки 3) Режим гидратации NаСl 0,9%-150 мл/час, в течении суток.  Креатинин, мочевина на 05.09.2020 4) Консультация кардиохирурга.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</si>
</sst>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3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56" fillId="0" borderId="14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2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43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34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45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>
        <v>44077</v>
      </c>
      <c r="C7" s="138" t="s">
        <v>61</v>
      </c>
      <c r="D7" s="139"/>
      <c r="E7" s="145" t="s">
        <v>36</v>
      </c>
      <c r="F7" s="145"/>
      <c r="G7" s="131"/>
      <c r="H7" s="131"/>
      <c r="I7" s="136" t="s">
        <v>49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62</v>
      </c>
      <c r="C8" s="149"/>
      <c r="D8" s="19"/>
      <c r="E8" s="146" t="s">
        <v>4</v>
      </c>
      <c r="F8" s="147"/>
      <c r="G8" s="131" t="s">
        <v>35</v>
      </c>
      <c r="H8" s="131"/>
      <c r="I8" s="143" t="s">
        <v>64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13710</v>
      </c>
      <c r="C9" s="153"/>
      <c r="D9" s="19"/>
      <c r="E9" s="19"/>
      <c r="F9" s="19"/>
      <c r="G9" s="146" t="s">
        <v>5</v>
      </c>
      <c r="H9" s="147"/>
      <c r="I9" s="143" t="s">
        <v>65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63</v>
      </c>
      <c r="C10" s="151"/>
      <c r="D10" s="19"/>
      <c r="E10" s="19"/>
      <c r="F10" s="19"/>
      <c r="G10" s="146" t="s">
        <v>32</v>
      </c>
      <c r="H10" s="147"/>
      <c r="I10" s="143" t="s">
        <v>66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10372</v>
      </c>
      <c r="C11" s="79">
        <v>35</v>
      </c>
      <c r="D11" s="22"/>
      <c r="E11" s="20"/>
      <c r="F11" s="20"/>
      <c r="G11" s="146" t="s">
        <v>7</v>
      </c>
      <c r="H11" s="147"/>
      <c r="I11" s="143" t="s">
        <v>41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54</v>
      </c>
      <c r="D13" s="130"/>
      <c r="E13" s="46" t="s">
        <v>55</v>
      </c>
      <c r="F13" s="103" t="s">
        <v>9</v>
      </c>
      <c r="G13" s="104"/>
      <c r="H13" s="104"/>
      <c r="I13" s="101" t="s">
        <v>53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39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67</v>
      </c>
      <c r="C19" s="106"/>
      <c r="D19" s="106"/>
      <c r="E19" s="107"/>
      <c r="F19" s="105" t="s">
        <v>38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46</v>
      </c>
      <c r="C24" s="174"/>
      <c r="D24" s="10" t="s">
        <v>50</v>
      </c>
      <c r="E24" s="172" t="s">
        <v>25</v>
      </c>
      <c r="F24" s="172"/>
      <c r="G24" s="11">
        <v>0.70833333333333337</v>
      </c>
      <c r="H24" s="172" t="s">
        <v>44</v>
      </c>
      <c r="I24" s="172"/>
      <c r="J24" s="12">
        <v>839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68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69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236" t="s">
        <v>71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5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5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5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5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58</v>
      </c>
      <c r="B54" s="90"/>
      <c r="C54" s="95"/>
      <c r="D54" s="160" t="s">
        <v>40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30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33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34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20" t="s">
        <v>56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48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44075</v>
      </c>
      <c r="C7" s="72" t="s">
        <v>57</v>
      </c>
      <c r="D7" s="19"/>
      <c r="E7" s="145" t="s">
        <v>36</v>
      </c>
      <c r="F7" s="223"/>
      <c r="G7" s="201"/>
      <c r="H7" s="201"/>
      <c r="I7" s="224" t="s">
        <v>49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Козлов В.Н.</v>
      </c>
      <c r="C8" s="199"/>
      <c r="D8" s="19"/>
      <c r="E8" s="146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Синицина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13710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Берина Е.В.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46" t="s">
        <v>6</v>
      </c>
      <c r="H10" s="147"/>
      <c r="I10" s="188" t="str">
        <f>'Диагностика КГ'!I10:J10</f>
        <v>Галамага Н.Е.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10372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1" t="s">
        <v>8</v>
      </c>
      <c r="B13" s="100"/>
      <c r="C13" s="195" t="s">
        <v>54</v>
      </c>
      <c r="D13" s="196"/>
      <c r="E13" s="84" t="s">
        <v>55</v>
      </c>
      <c r="F13" s="103" t="s">
        <v>9</v>
      </c>
      <c r="G13" s="104"/>
      <c r="H13" s="104"/>
      <c r="I13" s="197" t="s">
        <v>53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1" t="s">
        <v>24</v>
      </c>
      <c r="B14" s="99"/>
      <c r="C14" s="112"/>
      <c r="D14" s="47" t="s">
        <v>31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51</v>
      </c>
      <c r="C15" s="232"/>
      <c r="D15" s="232"/>
      <c r="E15" s="235"/>
      <c r="F15" s="231" t="s">
        <v>27</v>
      </c>
      <c r="G15" s="235"/>
      <c r="H15" s="231" t="s">
        <v>37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 t="s">
        <v>52</v>
      </c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46</v>
      </c>
      <c r="C20" s="211"/>
      <c r="D20" s="70" t="s">
        <v>50</v>
      </c>
      <c r="E20" s="172" t="s">
        <v>25</v>
      </c>
      <c r="F20" s="172"/>
      <c r="G20" s="96">
        <v>0.37083333333333335</v>
      </c>
      <c r="H20" s="172" t="s">
        <v>47</v>
      </c>
      <c r="I20" s="172"/>
      <c r="J20" s="12">
        <v>309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42</v>
      </c>
      <c r="B21" s="83"/>
      <c r="C21" s="226">
        <v>1.0416666666666666E-2</v>
      </c>
      <c r="D21" s="227"/>
      <c r="E21" s="192" t="s">
        <v>43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59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60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58</v>
      </c>
      <c r="B54" s="177"/>
      <c r="C54" s="177"/>
      <c r="D54" s="76"/>
      <c r="E54" s="76"/>
      <c r="F54" s="76"/>
      <c r="G54" s="99" t="s">
        <v>21</v>
      </c>
      <c r="H54" s="100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2020-09-03T08:28:54Z</cp:lastPrinted>
  <dcterms:created xsi:type="dcterms:W3CDTF">2006-09-16T00:00:00Z</dcterms:created>
  <dcterms:modified xsi:type="dcterms:W3CDTF">2020-09-03T08:30:07Z</dcterms:modified>
  <cp:category>Рентгенэндоваскулярные хирурги</cp:category>
</cp:coreProperties>
</file>