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9\1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<sst xmlns="http://schemas.openxmlformats.org/spreadsheetml/2006/main" count="101" uniqueCount="73">
  <si>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</si>
  <si>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</si>
  <si>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</si>
  <si>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</si>
  <si>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</si>
  <si>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</si>
  <si>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</si>
  <si>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</si>
  <si>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</si>
  <si>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</si>
  <si>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</si>
  <si>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</si>
  <si>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</si>
  <si>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</si>
  <si>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</si>
  <si>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</si>
  <si>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</si>
  <si>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</si>
  <si>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</si>
  <si>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</si>
  <si>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</si>
  <si>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</si>
  <si>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</si>
  <si>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</si>
  <si>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</si>
  <si>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</si>
  <si>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</si>
  <si>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</si>
  <si>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</si>
  <si>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</si>
  <si>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</si>
  <si>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</si>
  <si>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</si>
  <si>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</si>
  <si>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</si>
  <si>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</si>
  <si>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</si>
  <si>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</si>
  <si>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</si>
  <si>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</si>
  <si>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</si>
  <si>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</si>
  <si>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</si>
  <si>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</si>
  <si>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</si>
  <si>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</si>
  <si>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</si>
  <si>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</si>
  <si>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</si>
  <si>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</si>
  <si>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</si>
  <si>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</si>
  <si>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</si>
  <si>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</si>
  <si>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</si>
  <si>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</si>
  <si>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>______ ml</t>
  </si>
  <si>
    <t>ОКС БПST</t>
  </si>
  <si>
    <t>Установка стента в коронарную артерию</t>
  </si>
  <si>
    <t xml:space="preserve"> 11.09.2020</t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</si>
  <si>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 xml:space="preserve">Креатинин, мочевина на 13.09.2020. </t>
    </r>
  </si>
  <si>
    <t xml:space="preserve">проходим, контуры ровные. </t>
  </si>
  <si>
    <t>Баранова В.Б.</t>
  </si>
  <si>
    <t>Окончание: 18:50</t>
  </si>
  <si>
    <t>Ханюкова Р.А.</t>
  </si>
  <si>
    <t>Александрова И.А.</t>
  </si>
  <si>
    <t>Комаров А.С.</t>
  </si>
  <si>
    <t>сбалансированный</t>
  </si>
  <si>
    <t>Экстренная реваскуляризация бассейна  ПКА</t>
  </si>
  <si>
    <t>200 ml</t>
  </si>
  <si>
    <t>Aspiron</t>
  </si>
  <si>
    <r>
      <t xml:space="preserve">Устье ПКА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JR 3,5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1.0 НП AngioLine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ПКА. Аспирационным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Aspiron 6F </t>
    </r>
    <r>
      <rPr>
        <sz val="11"/>
        <color theme="1"/>
        <rFont val="Cambria"/>
        <family val="1"/>
        <charset val="204"/>
        <scheme val="major"/>
      </rPr>
      <t xml:space="preserve">выполнена аспирация тромба размером 3х4 мм. Получен антеградный кровоток. В зону нестабильного дистального стеноза ПКА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2,75-18 мм</t>
    </r>
    <r>
      <rPr>
        <sz val="11"/>
        <color theme="1"/>
        <rFont val="Cambria"/>
        <family val="1"/>
        <charset val="204"/>
        <scheme val="major"/>
      </rPr>
      <t xml:space="preserve">,  давлением 9 атм. На контрольных сьемках стент раскрыт удовлетворительно, признаков краевых диссекций, тромбоза не выявлено, кровоток по ПКА восстановлен  TIMI III, без дистальной эмболии. Давящая повязка. Пациентка  в стабильном состоянии переводится в ПРИТ.                                        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</si>
  <si>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контуров проксимального и среднего сегментов. TIMI III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среднего сегмента 40%.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 Бассейн ПКА:</t>
    </r>
    <r>
      <rPr>
        <sz val="11"/>
        <color theme="1"/>
        <rFont val="Times New Roman"/>
        <family val="1"/>
        <charset val="204"/>
      </rPr>
      <t xml:space="preserve"> неровность контуров среднего сегмента, нестабильный стеноз дистального сегмента 60% с тромботической окклюзией. TTG3. Антеградный кровоток TIMI III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</si>
</sst>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5" t="s">
        <v>30</v>
      </c>
      <c r="C1" s="176"/>
      <c r="D1" s="176"/>
      <c r="E1" s="176"/>
      <c r="F1" s="176"/>
      <c r="G1" s="176"/>
      <c r="H1" s="176"/>
      <c r="I1" s="176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 t="s">
        <v>59</v>
      </c>
      <c r="C7" s="145">
        <v>0.74305555555555547</v>
      </c>
      <c r="D7" s="120"/>
      <c r="E7" s="127" t="s">
        <v>37</v>
      </c>
      <c r="F7" s="127"/>
      <c r="G7" s="136"/>
      <c r="H7" s="136"/>
      <c r="I7" s="143" t="s">
        <v>54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64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65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14871</v>
      </c>
      <c r="C9" s="135"/>
      <c r="D9" s="19"/>
      <c r="E9" s="19"/>
      <c r="F9" s="19"/>
      <c r="G9" s="128" t="s">
        <v>5</v>
      </c>
      <c r="H9" s="129"/>
      <c r="I9" s="125" t="s">
        <v>66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57</v>
      </c>
      <c r="C10" s="133"/>
      <c r="D10" s="19"/>
      <c r="E10" s="19"/>
      <c r="F10" s="19"/>
      <c r="G10" s="128" t="s">
        <v>32</v>
      </c>
      <c r="H10" s="129"/>
      <c r="I10" s="125" t="s">
        <v>62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10760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49</v>
      </c>
      <c r="D13" s="138"/>
      <c r="E13" s="46" t="s">
        <v>48</v>
      </c>
      <c r="F13" s="151" t="s">
        <v>9</v>
      </c>
      <c r="G13" s="152"/>
      <c r="H13" s="152"/>
      <c r="I13" s="149" t="s">
        <v>55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51</v>
      </c>
      <c r="C24" s="118"/>
      <c r="D24" s="10" t="s">
        <v>56</v>
      </c>
      <c r="E24" s="116" t="s">
        <v>25</v>
      </c>
      <c r="F24" s="116"/>
      <c r="G24" s="11"/>
      <c r="H24" s="116" t="s">
        <v>46</v>
      </c>
      <c r="I24" s="116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67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61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72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68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50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30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33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35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6" t="s">
        <v>58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>
        <v>44085</v>
      </c>
      <c r="C7" s="72" t="s">
        <v>63</v>
      </c>
      <c r="D7" s="19"/>
      <c r="E7" s="127" t="s">
        <v>37</v>
      </c>
      <c r="F7" s="209"/>
      <c r="G7" s="214"/>
      <c r="H7" s="214"/>
      <c r="I7" s="210" t="s">
        <v>54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Ханюкова Р.А.</v>
      </c>
      <c r="C8" s="212"/>
      <c r="D8" s="19"/>
      <c r="E8" s="128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Александрова И.А.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4">
        <f>'Диагностика КГ'!B9:C9</f>
        <v>14871</v>
      </c>
      <c r="C9" s="225"/>
      <c r="D9" s="19"/>
      <c r="E9" s="19"/>
      <c r="F9" s="41"/>
      <c r="G9" s="226" t="s">
        <v>5</v>
      </c>
      <c r="H9" s="227"/>
      <c r="I9" s="194" t="str">
        <f>'Диагностика КГ'!I9:J9</f>
        <v>Комаров А.С.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8" t="str">
        <f>'Диагностика КГ'!B10:C10</f>
        <v>ОКС БПST</v>
      </c>
      <c r="C10" s="229"/>
      <c r="D10" s="19"/>
      <c r="E10" s="19"/>
      <c r="F10" s="19"/>
      <c r="G10" s="128" t="s">
        <v>6</v>
      </c>
      <c r="H10" s="129"/>
      <c r="I10" s="194" t="str">
        <f>'Диагностика КГ'!I10:J10</f>
        <v>Баранова В.Б.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10760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59" t="s">
        <v>8</v>
      </c>
      <c r="B13" s="148"/>
      <c r="C13" s="233" t="str">
        <f>'Диагностика КГ'!B13:C13</f>
        <v>Sol. lidocaini 1%</v>
      </c>
      <c r="D13" s="234"/>
      <c r="E13" s="84" t="str">
        <f>'Диагностика КГ'!E13</f>
        <v>2 ml</v>
      </c>
      <c r="F13" s="151" t="s">
        <v>9</v>
      </c>
      <c r="G13" s="152"/>
      <c r="H13" s="152"/>
      <c r="I13" s="235" t="s">
        <v>55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59" t="s">
        <v>24</v>
      </c>
      <c r="B14" s="147"/>
      <c r="C14" s="160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 t="s">
        <v>70</v>
      </c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51</v>
      </c>
      <c r="C20" s="197"/>
      <c r="D20" s="70" t="s">
        <v>69</v>
      </c>
      <c r="E20" s="116" t="s">
        <v>25</v>
      </c>
      <c r="F20" s="116"/>
      <c r="G20" s="96">
        <v>0.3833333333333333</v>
      </c>
      <c r="H20" s="116" t="s">
        <v>52</v>
      </c>
      <c r="I20" s="116"/>
      <c r="J20" s="12">
        <v>496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2" t="s">
        <v>44</v>
      </c>
      <c r="B21" s="83"/>
      <c r="C21" s="177"/>
      <c r="D21" s="178"/>
      <c r="E21" s="230" t="s">
        <v>45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71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29</v>
      </c>
      <c r="B48" s="219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60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50</v>
      </c>
      <c r="B54" s="217"/>
      <c r="C54" s="217"/>
      <c r="D54" s="76"/>
      <c r="E54" s="76"/>
      <c r="F54" s="76"/>
      <c r="G54" s="147" t="s">
        <v>21</v>
      </c>
      <c r="H54" s="148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2020-09-09T16:42:08Z</cp:lastPrinted>
  <dcterms:created xsi:type="dcterms:W3CDTF">2006-09-16T00:00:00Z</dcterms:created>
  <dcterms:modified xsi:type="dcterms:W3CDTF">2020-09-11T16:05:28Z</dcterms:modified>
  <cp:category>Рентгенэндоваскулярные хирурги</cp:category>
</cp:coreProperties>
</file>