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9\2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<sst xmlns="http://schemas.openxmlformats.org/spreadsheetml/2006/main" count="102" uniqueCount="76">
  <si>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</si>
  <si>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</si>
  <si>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</si>
  <si>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</si>
  <si>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</si>
  <si>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</si>
  <si>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</si>
  <si>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</si>
  <si>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</si>
  <si>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</si>
  <si>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</si>
  <si>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</si>
  <si>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</si>
  <si>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</si>
  <si>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</si>
  <si>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</si>
  <si>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</si>
  <si>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</si>
  <si>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</si>
  <si>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</si>
  <si>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</si>
  <si>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</si>
  <si>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</si>
  <si>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</si>
  <si>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</si>
  <si>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</si>
  <si>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</si>
  <si>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</si>
  <si>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</si>
  <si>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</si>
  <si>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</si>
  <si>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</si>
  <si>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</si>
  <si>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</si>
  <si>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</si>
  <si>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</si>
  <si>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</si>
  <si>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</si>
  <si>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</si>
  <si>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</si>
  <si>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</si>
  <si>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</si>
  <si>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</si>
  <si>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</si>
  <si>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</si>
  <si>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</si>
  <si>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</si>
  <si>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</si>
  <si>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</si>
  <si>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>Ultravist  370</t>
  </si>
  <si>
    <t xml:space="preserve">Доза mGy </t>
  </si>
  <si>
    <t>+</t>
  </si>
  <si>
    <t>Щербаков А.С.</t>
  </si>
  <si>
    <t>проходим, контуры ровные</t>
  </si>
  <si>
    <t>200 ml</t>
  </si>
  <si>
    <t>a.radialis.</t>
  </si>
  <si>
    <t>Чесноков С.Л.</t>
  </si>
  <si>
    <t>EBU 3.5</t>
  </si>
  <si>
    <t>Установка стентов в коронарную артерию (ПНА_2DES)</t>
  </si>
  <si>
    <t>Окончание: 20:00</t>
  </si>
  <si>
    <t xml:space="preserve"> 29.09.2020</t>
  </si>
  <si>
    <t>Синицина И.В.</t>
  </si>
  <si>
    <t>Галамага Н.Е.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</si>
  <si>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3,5 6F. </t>
    </r>
    <r>
      <rPr>
        <sz val="11"/>
        <color theme="1"/>
        <rFont val="Cambria"/>
        <family val="1"/>
        <charset val="204"/>
        <scheme val="major"/>
      </rPr>
      <t>Коронарный проводний</t>
    </r>
    <r>
      <rPr>
        <b/>
        <sz val="11"/>
        <color theme="1"/>
        <rFont val="Cambria"/>
        <family val="1"/>
        <charset val="204"/>
        <scheme val="major"/>
      </rPr>
      <t xml:space="preserve"> 1.0 НП AngioLine </t>
    </r>
    <r>
      <rPr>
        <sz val="11"/>
        <color theme="1"/>
        <rFont val="Cambria"/>
        <family val="1"/>
        <charset val="204"/>
        <scheme val="major"/>
      </rPr>
      <t xml:space="preserve">заведен в дистальный сегмент ПНА.  В проксимальный сегмент ПНА с полным покрытием нестабильного стеноза  имплантированы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4,0-18 мм и DES Resolute Integrity 4,0-9 мм</t>
    </r>
    <r>
      <rPr>
        <sz val="11"/>
        <color theme="1"/>
        <rFont val="Cambria"/>
        <family val="1"/>
        <charset val="204"/>
        <scheme val="major"/>
      </rPr>
      <t xml:space="preserve">,  давлением 20 атм. На контрольных сьемках стенты раскрыты удовлетворительно, признаков краевых диссекций, тромбоза не выявлено, кровоток по ПНА восстановлен TIMI III. Ангионграфический результат удовлетворительный Давящая повязка. Пациент в стабильном состоянии переводится в ПРИТ.                                            </t>
    </r>
  </si>
  <si>
    <r>
      <t xml:space="preserve">1) Контроль повязки на руке. Снять  через 6ч. 2) Клопидогрель 75 mg утром 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 xml:space="preserve">Креатинин, мочевина на 01.10.2020. </t>
    </r>
  </si>
  <si>
    <t>21:00-21:45</t>
  </si>
  <si>
    <t>Крайнова В.И.</t>
  </si>
  <si>
    <t>ОКС ПST</t>
  </si>
  <si>
    <t>a. femoralis dex.</t>
  </si>
  <si>
    <t>Sol. Novocaini 0.5%</t>
  </si>
  <si>
    <t>5 ml</t>
  </si>
  <si>
    <t>100 ml</t>
  </si>
  <si>
    <t>сбалансированный</t>
  </si>
  <si>
    <r>
      <t xml:space="preserve">1) Контроль повязки на ноге. Снять  через сутки. 2) можно вставать через 72ч. 3) С целью профилактики контраст индуцированной нефропатии – режим гидратации NаСl 0,9%-150 мл/час, в течении суток.  Креатинин, мочевина на </t>
    </r>
    <r>
      <rPr>
        <b/>
        <sz val="8"/>
        <color theme="1"/>
        <rFont val="Times New Roman"/>
        <family val="1"/>
        <charset val="204"/>
      </rPr>
      <t xml:space="preserve">01.10.2020. </t>
    </r>
  </si>
  <si>
    <t>П/О ушито аппаратом AngioSeal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</si>
  <si>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проходим, контуры ровные. Отмечается замедление магистрального антеградного кровотока по ПНА, дистальный сегмент контрастируется в полном объёме. интракоронарное ведение нитроглицирина без эффекта. Антеградный кровоток </t>
    </r>
    <r>
      <rPr>
        <b/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проходим, контуры ровные. TIMI III</t>
    </r>
    <r>
      <rPr>
        <b/>
        <sz val="11"/>
        <color theme="1"/>
        <rFont val="Times New Roman"/>
        <family val="1"/>
        <charset val="204"/>
      </rPr>
      <t xml:space="preserve">                    Бассейн ПКА:</t>
    </r>
    <r>
      <rPr>
        <sz val="11"/>
        <color theme="1"/>
        <rFont val="Times New Roman"/>
        <family val="1"/>
        <charset val="204"/>
      </rPr>
      <t xml:space="preserve">  проходим, контуры ровные. TIMI III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</si>
</sst>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  <font>
      <b/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4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2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5" t="s">
        <v>30</v>
      </c>
      <c r="C1" s="176"/>
      <c r="D1" s="176"/>
      <c r="E1" s="176"/>
      <c r="F1" s="176"/>
      <c r="G1" s="176"/>
      <c r="H1" s="176"/>
      <c r="I1" s="176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 t="s">
        <v>60</v>
      </c>
      <c r="C7" s="145" t="s">
        <v>65</v>
      </c>
      <c r="D7" s="120"/>
      <c r="E7" s="127" t="s">
        <v>37</v>
      </c>
      <c r="F7" s="127"/>
      <c r="G7" s="136"/>
      <c r="H7" s="136"/>
      <c r="I7" s="143" t="s">
        <v>52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66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61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20343</v>
      </c>
      <c r="C9" s="135"/>
      <c r="D9" s="19"/>
      <c r="E9" s="19"/>
      <c r="F9" s="19"/>
      <c r="G9" s="128" t="s">
        <v>5</v>
      </c>
      <c r="H9" s="129"/>
      <c r="I9" s="125" t="s">
        <v>56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67</v>
      </c>
      <c r="C10" s="133"/>
      <c r="D10" s="19"/>
      <c r="E10" s="19"/>
      <c r="F10" s="19"/>
      <c r="G10" s="128" t="s">
        <v>32</v>
      </c>
      <c r="H10" s="129"/>
      <c r="I10" s="125" t="s">
        <v>62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16945</v>
      </c>
      <c r="C11" s="79">
        <v>8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69</v>
      </c>
      <c r="D13" s="138"/>
      <c r="E13" s="46" t="s">
        <v>70</v>
      </c>
      <c r="F13" s="151" t="s">
        <v>9</v>
      </c>
      <c r="G13" s="152"/>
      <c r="H13" s="152"/>
      <c r="I13" s="149" t="s">
        <v>68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7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49</v>
      </c>
      <c r="C24" s="118"/>
      <c r="D24" s="10" t="s">
        <v>71</v>
      </c>
      <c r="E24" s="116" t="s">
        <v>25</v>
      </c>
      <c r="F24" s="116"/>
      <c r="G24" s="11">
        <v>5.8333333333333327E-2</v>
      </c>
      <c r="H24" s="116" t="s">
        <v>46</v>
      </c>
      <c r="I24" s="116"/>
      <c r="J24" s="12">
        <v>258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72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53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75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73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74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"БИТ,2,5,7,8,10,21,22,24,29,35,33,"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30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33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35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3">
      <c r="A5" s="206" t="s">
        <v>58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87" t="s">
        <v>51</v>
      </c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 t="str">
        <f>'Диагностика КГ'!B7:C7</f>
        <v xml:space="preserve"> 29.09.2020</v>
      </c>
      <c r="C7" s="72" t="s">
        <v>59</v>
      </c>
      <c r="D7" s="19"/>
      <c r="E7" s="127" t="s">
        <v>37</v>
      </c>
      <c r="F7" s="209"/>
      <c r="G7" s="214"/>
      <c r="H7" s="214"/>
      <c r="I7" s="210" t="s">
        <v>52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Крайнова В.И.</v>
      </c>
      <c r="C8" s="212"/>
      <c r="D8" s="19"/>
      <c r="E8" s="128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Синицина И.В.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20343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Чесноков С.Л.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ПST</v>
      </c>
      <c r="C10" s="229"/>
      <c r="D10" s="19"/>
      <c r="E10" s="19"/>
      <c r="F10" s="19"/>
      <c r="G10" s="128" t="s">
        <v>6</v>
      </c>
      <c r="H10" s="129"/>
      <c r="I10" s="194" t="str">
        <f>'Диагностика КГ'!I10:J10</f>
        <v>Галамага Н.Е.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16945</v>
      </c>
      <c r="C11" s="69">
        <f>'Диагностика КГ'!C11</f>
        <v>8</v>
      </c>
      <c r="D11" s="22"/>
      <c r="E11" s="20"/>
      <c r="F11" s="20"/>
      <c r="G11" s="128" t="s">
        <v>7</v>
      </c>
      <c r="H11" s="129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59" t="s">
        <v>8</v>
      </c>
      <c r="B13" s="148"/>
      <c r="C13" s="233" t="str">
        <f>'Диагностика КГ'!B13:C13</f>
        <v>Sol. Novocaini 0.5%</v>
      </c>
      <c r="D13" s="234"/>
      <c r="E13" s="84" t="str">
        <f>'Диагностика КГ'!E13</f>
        <v>5 ml</v>
      </c>
      <c r="F13" s="151" t="s">
        <v>9</v>
      </c>
      <c r="G13" s="152"/>
      <c r="H13" s="152"/>
      <c r="I13" s="235" t="s">
        <v>55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59" t="s">
        <v>24</v>
      </c>
      <c r="B14" s="147"/>
      <c r="C14" s="160"/>
      <c r="D14" s="47" t="s">
        <v>31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34</v>
      </c>
      <c r="C15" s="183"/>
      <c r="D15" s="183"/>
      <c r="E15" s="186"/>
      <c r="F15" s="182" t="s">
        <v>27</v>
      </c>
      <c r="G15" s="186"/>
      <c r="H15" s="182" t="s">
        <v>39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85" t="s">
        <v>57</v>
      </c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49</v>
      </c>
      <c r="C20" s="197"/>
      <c r="D20" s="70" t="s">
        <v>54</v>
      </c>
      <c r="E20" s="116" t="s">
        <v>25</v>
      </c>
      <c r="F20" s="116"/>
      <c r="G20" s="96">
        <v>0.30833333333333335</v>
      </c>
      <c r="H20" s="116" t="s">
        <v>50</v>
      </c>
      <c r="I20" s="116"/>
      <c r="J20" s="12">
        <v>839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2" t="s">
        <v>44</v>
      </c>
      <c r="B21" s="83"/>
      <c r="C21" s="177"/>
      <c r="D21" s="178"/>
      <c r="E21" s="230" t="s">
        <v>45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63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29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64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48</v>
      </c>
      <c r="B54" s="217"/>
      <c r="C54" s="217"/>
      <c r="D54" s="76"/>
      <c r="E54" s="76"/>
      <c r="F54" s="76"/>
      <c r="G54" s="147" t="s">
        <v>21</v>
      </c>
      <c r="H54" s="148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2020-09-29T19:00:53Z</cp:lastPrinted>
  <dcterms:created xsi:type="dcterms:W3CDTF">2006-09-16T00:00:00Z</dcterms:created>
  <dcterms:modified xsi:type="dcterms:W3CDTF">2020-09-29T19:01:02Z</dcterms:modified>
  <cp:category>Рентгенэндоваскулярные хирурги</cp:category>
</cp:coreProperties>
</file>