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<sst xmlns="http://schemas.openxmlformats.org/spreadsheetml/2006/main" count="100" uniqueCount="72">
  <si>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</si>
  <si>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</si>
  <si>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</si>
  <si>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</si>
  <si>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</si>
  <si>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</si>
  <si>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</si>
  <si>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</si>
  <si>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</si>
  <si>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</si>
  <si>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</si>
  <si>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</si>
  <si>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</si>
  <si>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</si>
  <si>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</si>
  <si>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</si>
  <si>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</si>
  <si>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</si>
  <si>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</si>
  <si>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</si>
  <si>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</si>
  <si>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</si>
  <si>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</si>
  <si>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</si>
  <si>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</si>
  <si>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</si>
  <si>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</si>
  <si>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</si>
  <si>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</si>
  <si>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</si>
  <si>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</si>
  <si>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</si>
  <si>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</si>
  <si>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</si>
  <si>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</si>
  <si>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</si>
  <si>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</si>
  <si>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</si>
  <si>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</si>
  <si>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</si>
  <si>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</si>
  <si>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</si>
  <si>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</si>
  <si>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</si>
  <si>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</si>
  <si>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</si>
  <si>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</si>
  <si>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</si>
  <si>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</si>
  <si>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</si>
  <si>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</si>
  <si>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</si>
  <si>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</si>
  <si>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ОКС БПST</t>
  </si>
  <si>
    <t>a.radialis.</t>
  </si>
  <si>
    <t>Sol. lidocaini 1%</t>
  </si>
  <si>
    <t>1 ml</t>
  </si>
  <si>
    <t>Чесноков С.Л.</t>
  </si>
  <si>
    <t xml:space="preserve"> 29.09.2020</t>
  </si>
  <si>
    <t>Синицина И.В.</t>
  </si>
  <si>
    <t>Галамага Н.Е.</t>
  </si>
  <si>
    <t>______ ml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</si>
  <si>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01.10.2020. </t>
    </r>
  </si>
  <si>
    <t>Окончание: 23:45</t>
  </si>
  <si>
    <t>Установка стентов в коронарную артерию (ПКА_3DES)</t>
  </si>
  <si>
    <t>Крайнова Н.И.</t>
  </si>
  <si>
    <t>300 ml</t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</si>
  <si>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проводний</t>
    </r>
    <r>
      <rPr>
        <b/>
        <sz val="11"/>
        <color theme="1"/>
        <rFont val="Cambria"/>
        <family val="1"/>
        <charset val="204"/>
        <scheme val="major"/>
      </rPr>
      <t xml:space="preserve"> 0.6 УП AngioLinee </t>
    </r>
    <r>
      <rPr>
        <sz val="11"/>
        <color theme="1"/>
        <rFont val="Cambria"/>
        <family val="1"/>
        <charset val="204"/>
        <scheme val="major"/>
      </rPr>
      <t>удалось завести за зону функциональной окклюзии в дистальный сегмент ПКА. Выполнена реканализация артерии</t>
    </r>
    <r>
      <rPr>
        <b/>
        <sz val="11"/>
        <color theme="1"/>
        <rFont val="Cambria"/>
        <family val="1"/>
        <charset val="204"/>
        <scheme val="major"/>
      </rPr>
      <t xml:space="preserve"> БК Euphora 1.5-10</t>
    </r>
    <r>
      <rPr>
        <sz val="11"/>
        <color theme="1"/>
        <rFont val="Cambria"/>
        <family val="1"/>
        <charset val="204"/>
        <scheme val="major"/>
      </rPr>
      <t xml:space="preserve"> и 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, давлением 16 атм.  В дистальный  сегмент 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2,75-22 мм, </t>
    </r>
    <r>
      <rPr>
        <sz val="11"/>
        <color theme="1"/>
        <rFont val="Cambria"/>
        <family val="1"/>
        <charset val="204"/>
        <scheme val="major"/>
      </rPr>
      <t xml:space="preserve">в средний сегмент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3,0-30 мм</t>
    </r>
    <r>
      <rPr>
        <sz val="11"/>
        <color theme="1"/>
        <rFont val="Cambria"/>
        <family val="1"/>
        <charset val="204"/>
        <scheme val="major"/>
      </rPr>
      <t xml:space="preserve">,  давлением 14 атм, в проксимальный сегмент с полным покрытием устья ПКА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3,5-38 мм</t>
    </r>
    <r>
      <rPr>
        <sz val="11"/>
        <color theme="1"/>
        <rFont val="Cambria"/>
        <family val="1"/>
        <charset val="204"/>
        <scheme val="major"/>
      </rPr>
      <t xml:space="preserve">, давлением 14 атм. Далее постдилатация стентов БК  </t>
    </r>
    <r>
      <rPr>
        <b/>
        <sz val="11"/>
        <color theme="1"/>
        <rFont val="Cambria"/>
        <family val="1"/>
        <charset val="204"/>
        <scheme val="major"/>
      </rPr>
      <t>NC Euphora 3.0-15</t>
    </r>
    <r>
      <rPr>
        <sz val="11"/>
        <color theme="1"/>
        <rFont val="Cambria"/>
        <family val="1"/>
        <charset val="204"/>
        <scheme val="major"/>
      </rPr>
      <t xml:space="preserve">, давлением от 12-14 (дистальный и средний сегмент), устье и проксимальный сегмент давлением 24 атм. На контрольных сьемках стенты раскрыты удовлетворительно, признаков краевых диссекций, тромбоза не выявлено, кровоток по ПКА восстановлен TIMI III. Ангионграфический результат успешный.  Давящая повязка. Пациентка в стабильном состоянии переводится в ПРИТ.                                            </t>
    </r>
  </si>
  <si>
    <t>правый</t>
  </si>
  <si>
    <t xml:space="preserve">проходим, контуры ровные. </t>
  </si>
  <si>
    <t>Экстренная реваскуляризация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</si>
  <si>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кальциноз. Стеноз устья 35%, на границе проксимального и среднего сегмента стеноз 80%, стенозы среднего сегмента 75%. Антеградный кровоток TIMI III.                </t>
    </r>
    <r>
      <rPr>
        <b/>
        <sz val="11"/>
        <color theme="1"/>
        <rFont val="Times New Roman"/>
        <family val="1"/>
        <charset val="204"/>
      </rPr>
      <t xml:space="preserve">Бассейн ОА: кальциноз, угол отхождения более 90 гр. </t>
    </r>
    <r>
      <rPr>
        <sz val="11"/>
        <color theme="1"/>
        <rFont val="Times New Roman"/>
        <family val="1"/>
        <charset val="204"/>
      </rPr>
      <t>стеноз проксимального сегмента 40%, стенозы среднего сегмента 80%. TIMI III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кальциноз, стеноз проксимального сегмента 70%, на границе проксимального и среднего сегмента стеноз 80%, функциональная окклюзия среднего сегмента, стенозы среднего сегмента с переходом на дистальный сегмент 75%.  TIMI I. Ретроградный межсистемный коллатеральный кровоток из СВ ПНА с контрастированием ЗНА и ЗБВ.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</si>
</sst>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58</v>
      </c>
      <c r="C7" s="138">
        <v>0.93055555555555547</v>
      </c>
      <c r="D7" s="139"/>
      <c r="E7" s="145" t="s">
        <v>37</v>
      </c>
      <c r="F7" s="145"/>
      <c r="G7" s="131"/>
      <c r="H7" s="131"/>
      <c r="I7" s="136" t="s">
        <v>52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65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59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16116</v>
      </c>
      <c r="C9" s="153"/>
      <c r="D9" s="19"/>
      <c r="E9" s="19"/>
      <c r="F9" s="19"/>
      <c r="G9" s="146" t="s">
        <v>5</v>
      </c>
      <c r="H9" s="147"/>
      <c r="I9" s="143" t="s">
        <v>57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53</v>
      </c>
      <c r="C10" s="151"/>
      <c r="D10" s="19"/>
      <c r="E10" s="19"/>
      <c r="F10" s="19"/>
      <c r="G10" s="146" t="s">
        <v>32</v>
      </c>
      <c r="H10" s="147"/>
      <c r="I10" s="143" t="s">
        <v>60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11618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55</v>
      </c>
      <c r="D13" s="130"/>
      <c r="E13" s="46" t="s">
        <v>56</v>
      </c>
      <c r="F13" s="103" t="s">
        <v>9</v>
      </c>
      <c r="G13" s="104"/>
      <c r="H13" s="104"/>
      <c r="I13" s="101" t="s">
        <v>54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49</v>
      </c>
      <c r="C24" s="174"/>
      <c r="D24" s="10" t="s">
        <v>61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68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69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71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70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48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64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 t="str">
        <f>'Диагностика КГ'!B7:C7</f>
        <v xml:space="preserve"> 29.09.2020</v>
      </c>
      <c r="C7" s="72" t="s">
        <v>63</v>
      </c>
      <c r="D7" s="19"/>
      <c r="E7" s="145" t="s">
        <v>37</v>
      </c>
      <c r="F7" s="224"/>
      <c r="G7" s="202"/>
      <c r="H7" s="202"/>
      <c r="I7" s="225" t="s">
        <v>52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Крайнова Н.И.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Синицина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16116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11618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103" t="s">
        <v>9</v>
      </c>
      <c r="G13" s="104"/>
      <c r="H13" s="104"/>
      <c r="I13" s="198" t="s">
        <v>54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49</v>
      </c>
      <c r="C20" s="212"/>
      <c r="D20" s="70" t="s">
        <v>66</v>
      </c>
      <c r="E20" s="172" t="s">
        <v>25</v>
      </c>
      <c r="F20" s="172"/>
      <c r="G20" s="96">
        <v>0.87916666666666676</v>
      </c>
      <c r="H20" s="172" t="s">
        <v>50</v>
      </c>
      <c r="I20" s="172"/>
      <c r="J20" s="12">
        <v>1105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/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67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62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48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2020-09-29T21:10:01Z</cp:lastPrinted>
  <dcterms:created xsi:type="dcterms:W3CDTF">2006-09-16T00:00:00Z</dcterms:created>
  <dcterms:modified xsi:type="dcterms:W3CDTF">2020-09-29T21:10:08Z</dcterms:modified>
  <cp:category>Рентгенэндоваскулярные хирурги</cp:category>
</cp:coreProperties>
</file>