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2\21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<sst xmlns="http://schemas.openxmlformats.org/spreadsheetml/2006/main" count="99" uniqueCount="71">
  <si>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</si>
  <si>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</si>
  <si>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</si>
  <si>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</si>
  <si>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</si>
  <si>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</si>
  <si>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</si>
  <si>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</si>
  <si>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</si>
  <si>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</si>
  <si>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</si>
  <si>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</si>
  <si>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</si>
  <si>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</si>
  <si>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</si>
  <si>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</si>
  <si>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</si>
  <si>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</si>
  <si>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</si>
  <si>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</si>
  <si>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</si>
  <si>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</si>
  <si>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</si>
  <si>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</si>
  <si>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</si>
  <si>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</si>
  <si>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</si>
  <si>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</si>
  <si>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</si>
  <si>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</si>
  <si>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</si>
  <si>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</si>
  <si>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</si>
  <si>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</si>
  <si>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</si>
  <si>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</si>
  <si>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</si>
  <si>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</si>
  <si>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</si>
  <si>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</si>
  <si>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</si>
  <si>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</si>
  <si>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</si>
  <si>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</si>
  <si>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</si>
  <si>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</si>
  <si>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</si>
  <si>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</si>
  <si>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 xml:space="preserve">Доза mGy </t>
  </si>
  <si>
    <t>+</t>
  </si>
  <si>
    <t>Интродъюссер извлечён</t>
  </si>
  <si>
    <t>a.radialis.</t>
  </si>
  <si>
    <t>1 ml</t>
  </si>
  <si>
    <t>Sol. lidocaini 1%</t>
  </si>
  <si>
    <t>Щербаков А.С.</t>
  </si>
  <si>
    <t>______ ml</t>
  </si>
  <si>
    <t>Тарасова Н.В.</t>
  </si>
  <si>
    <t>Берина Е.В.</t>
  </si>
  <si>
    <t>Мишина Е.А.</t>
  </si>
  <si>
    <t>200 ml</t>
  </si>
  <si>
    <t>Баллонная ангиопластика с установкой стента в коронарную артерию ПКА (1DES)</t>
  </si>
  <si>
    <t>Смедляев С.Э.</t>
  </si>
  <si>
    <t>ОКС ПST</t>
  </si>
  <si>
    <t>правый</t>
  </si>
  <si>
    <t xml:space="preserve">проходим, неровность контуров тела ствола </t>
  </si>
  <si>
    <t>Экстренное стентирование ПКА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</si>
  <si>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45%, стеноз среднего сегмента 50%. Антеградный кровоток - TIMI III.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неровность контуров среднего сегмента. Антеградный кровоток - TIMI 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на границе  проксимального и среднего сегмента стенозы 40% сегмента, на границе среднего и дистального сегмента острая тотальная тромботическая окклюзия, TTG 3, TIMI 0. Слабый межсистемный коллатеральный кровоток из ЛЖВ ОА с ретроградным контрастированием дист/3 ЗНА ПКА  </t>
    </r>
  </si>
  <si>
    <t xml:space="preserve"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24.12.2020. </t>
  </si>
  <si>
    <t>Optiray 350</t>
  </si>
  <si>
    <t>Hunter 6F</t>
  </si>
  <si>
    <r>
      <t xml:space="preserve">Устье ПКА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>Launcher JR 4,0 6F</t>
    </r>
    <r>
      <rPr>
        <sz val="11"/>
        <color theme="1"/>
        <rFont val="Cambria"/>
        <family val="1"/>
        <charset val="204"/>
        <scheme val="major"/>
      </rPr>
      <t xml:space="preserve">. Коронарный проводник  </t>
    </r>
    <r>
      <rPr>
        <b/>
        <sz val="11"/>
        <color theme="1"/>
        <rFont val="Cambria"/>
        <family val="1"/>
        <charset val="204"/>
        <scheme val="major"/>
      </rPr>
      <t>Intuition</t>
    </r>
    <r>
      <rPr>
        <sz val="11"/>
        <color theme="1"/>
        <rFont val="Cambria"/>
        <family val="1"/>
        <charset val="204"/>
        <scheme val="major"/>
      </rPr>
      <t xml:space="preserve"> заведен в дистальный сегмент ПКА. Реканализация артерии выполнена аспирационным катетером </t>
    </r>
    <r>
      <rPr>
        <b/>
        <sz val="11"/>
        <color theme="1"/>
        <rFont val="Cambria"/>
        <family val="1"/>
        <charset val="204"/>
        <scheme val="major"/>
      </rPr>
      <t>Hunter</t>
    </r>
    <r>
      <rPr>
        <sz val="11"/>
        <color theme="1"/>
        <rFont val="Cambria"/>
        <family val="1"/>
        <charset val="204"/>
        <scheme val="major"/>
      </rPr>
      <t xml:space="preserve">, получены тромботические массы, антеградный кровоток достигнут уровня TIMI II. В дистальный сегмент с переходом на средний сегмент ПКА  имплантирован </t>
    </r>
    <r>
      <rPr>
        <b/>
        <sz val="11"/>
        <color theme="1"/>
        <rFont val="Cambria"/>
        <family val="1"/>
        <charset val="204"/>
        <scheme val="major"/>
      </rPr>
      <t>DES Resolute Integrity 4,0-30 мм,</t>
    </r>
    <r>
      <rPr>
        <sz val="11"/>
        <color theme="1"/>
        <rFont val="Cambria"/>
        <family val="1"/>
        <charset val="204"/>
        <scheme val="major"/>
      </rPr>
      <t xml:space="preserve"> давлением 12 атм. Далее постдилатация стента выполнена БК </t>
    </r>
    <r>
      <rPr>
        <b/>
        <sz val="11"/>
        <color theme="1"/>
        <rFont val="Cambria"/>
        <family val="1"/>
        <charset val="204"/>
        <scheme val="major"/>
      </rPr>
      <t>NC Euphora 4.0-12</t>
    </r>
    <r>
      <rPr>
        <sz val="11"/>
        <color theme="1"/>
        <rFont val="Cambria"/>
        <family val="1"/>
        <charset val="204"/>
        <scheme val="major"/>
      </rPr>
      <t xml:space="preserve">, давлением до 20 атм. На контрольных сьемках стент раскрыт удовлетворительно, признаков краевых диссекций, тромбоза не выявлено, кровоток по ПКА восстановлен  TIMI III, без дистальной эмболии и диссекции   Давящая повязка. Пациент 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</si>
</sst>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sz val="12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7" xfId="0" applyFont="1" applyFill="1" applyBorder="1"/>
    <xf numFmtId="0" fontId="16" fillId="0" borderId="5" xfId="0" applyFont="1" applyFill="1" applyBorder="1"/>
    <xf numFmtId="49" fontId="2" fillId="0" borderId="14" xfId="0" applyNumberFormat="1" applyFont="1" applyFill="1" applyBorder="1" applyAlignment="1"/>
    <xf numFmtId="0" fontId="32" fillId="0" borderId="14" xfId="0" applyFont="1" applyFill="1" applyBorder="1" applyAlignment="1"/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16" fillId="0" borderId="4" xfId="0" applyFont="1" applyFill="1" applyBorder="1"/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4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8" fillId="0" borderId="9" xfId="0" applyFont="1" applyFill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53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54" fillId="0" borderId="0" xfId="0" applyFont="1" applyAlignment="1" applyProtection="1">
      <protection locked="0"/>
    </xf>
    <xf numFmtId="0" fontId="54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6" zoomScaleSheetLayoutView="100" workbookViewId="0">
      <selection activeCell="B24" sqref="B24:C24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30</v>
      </c>
      <c r="C1" s="127"/>
      <c r="D1" s="127"/>
      <c r="E1" s="127"/>
      <c r="F1" s="127"/>
      <c r="G1" s="127"/>
      <c r="H1" s="127"/>
      <c r="I1" s="127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39" t="s">
        <v>23</v>
      </c>
      <c r="D2" s="140"/>
      <c r="E2" s="140"/>
      <c r="F2" s="140"/>
      <c r="G2" s="140"/>
      <c r="H2" s="140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1" t="s">
        <v>33</v>
      </c>
      <c r="C3" s="132"/>
      <c r="D3" s="132"/>
      <c r="E3" s="132"/>
      <c r="F3" s="132"/>
      <c r="G3" s="132"/>
      <c r="H3" s="132"/>
      <c r="I3" s="132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1" t="s">
        <v>35</v>
      </c>
      <c r="C4" s="141"/>
      <c r="D4" s="141"/>
      <c r="E4" s="141"/>
      <c r="F4" s="141"/>
      <c r="G4" s="141"/>
      <c r="H4" s="141"/>
      <c r="I4" s="141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3" t="s">
        <v>47</v>
      </c>
      <c r="C5" s="134"/>
      <c r="D5" s="134"/>
      <c r="E5" s="134"/>
      <c r="F5" s="134"/>
      <c r="G5" s="134"/>
      <c r="H5" s="134"/>
      <c r="I5" s="134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>
        <v>44187</v>
      </c>
      <c r="C7" s="137">
        <v>0.1111111111111111</v>
      </c>
      <c r="D7" s="138"/>
      <c r="E7" s="144" t="s">
        <v>37</v>
      </c>
      <c r="F7" s="144"/>
      <c r="G7" s="130"/>
      <c r="H7" s="130"/>
      <c r="I7" s="135" t="s">
        <v>54</v>
      </c>
      <c r="J7" s="136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7" t="s">
        <v>61</v>
      </c>
      <c r="C8" s="148"/>
      <c r="D8" s="19"/>
      <c r="E8" s="145" t="s">
        <v>4</v>
      </c>
      <c r="F8" s="146"/>
      <c r="G8" s="130" t="s">
        <v>36</v>
      </c>
      <c r="H8" s="130"/>
      <c r="I8" s="142" t="s">
        <v>56</v>
      </c>
      <c r="J8" s="143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1">
        <v>27899</v>
      </c>
      <c r="C9" s="152"/>
      <c r="D9" s="19"/>
      <c r="E9" s="19"/>
      <c r="F9" s="19"/>
      <c r="G9" s="145" t="s">
        <v>5</v>
      </c>
      <c r="H9" s="146"/>
      <c r="I9" s="142" t="s">
        <v>57</v>
      </c>
      <c r="J9" s="143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49" t="s">
        <v>62</v>
      </c>
      <c r="C10" s="150"/>
      <c r="D10" s="19"/>
      <c r="E10" s="19"/>
      <c r="F10" s="19"/>
      <c r="G10" s="145" t="s">
        <v>32</v>
      </c>
      <c r="H10" s="146"/>
      <c r="I10" s="142" t="s">
        <v>58</v>
      </c>
      <c r="J10" s="143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15420</v>
      </c>
      <c r="C11" s="79">
        <v>35</v>
      </c>
      <c r="D11" s="22"/>
      <c r="E11" s="20"/>
      <c r="F11" s="20"/>
      <c r="G11" s="145" t="s">
        <v>7</v>
      </c>
      <c r="H11" s="146"/>
      <c r="I11" s="142" t="s">
        <v>43</v>
      </c>
      <c r="J11" s="143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8" t="s">
        <v>53</v>
      </c>
      <c r="D13" s="129"/>
      <c r="E13" s="46" t="s">
        <v>52</v>
      </c>
      <c r="F13" s="103" t="s">
        <v>9</v>
      </c>
      <c r="G13" s="104"/>
      <c r="H13" s="104"/>
      <c r="I13" s="101" t="s">
        <v>51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3" t="s">
        <v>41</v>
      </c>
      <c r="I18" s="154"/>
      <c r="J18" s="155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6"/>
      <c r="I19" s="157"/>
      <c r="J19" s="15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69"/>
      <c r="I21" s="170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2" t="s">
        <v>15</v>
      </c>
      <c r="B22" s="123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4"/>
      <c r="B23" s="125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2" t="s">
        <v>68</v>
      </c>
      <c r="C24" s="173"/>
      <c r="D24" s="10" t="s">
        <v>55</v>
      </c>
      <c r="E24" s="171" t="s">
        <v>25</v>
      </c>
      <c r="F24" s="171"/>
      <c r="G24" s="11"/>
      <c r="H24" s="171" t="s">
        <v>46</v>
      </c>
      <c r="I24" s="171"/>
      <c r="J24" s="12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63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64</v>
      </c>
      <c r="H27" s="120"/>
      <c r="I27" s="120"/>
      <c r="J27" s="121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4" t="s">
        <v>66</v>
      </c>
      <c r="F28" s="165"/>
      <c r="G28" s="165"/>
      <c r="H28" s="165"/>
      <c r="I28" s="165"/>
      <c r="J28" s="166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5"/>
      <c r="F37" s="165"/>
      <c r="G37" s="165"/>
      <c r="H37" s="165"/>
      <c r="I37" s="165"/>
      <c r="J37" s="166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5"/>
      <c r="F39" s="165"/>
      <c r="G39" s="165"/>
      <c r="H39" s="165"/>
      <c r="I39" s="165"/>
      <c r="J39" s="166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5"/>
      <c r="F47" s="165"/>
      <c r="G47" s="165"/>
      <c r="H47" s="165"/>
      <c r="I47" s="165"/>
      <c r="J47" s="166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4" t="s">
        <v>65</v>
      </c>
      <c r="B48" s="138"/>
      <c r="C48" s="138"/>
      <c r="D48" s="138"/>
      <c r="E48" s="165"/>
      <c r="F48" s="165"/>
      <c r="G48" s="165"/>
      <c r="H48" s="165"/>
      <c r="I48" s="165"/>
      <c r="J48" s="166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5"/>
      <c r="B49" s="138"/>
      <c r="C49" s="138"/>
      <c r="D49" s="138"/>
      <c r="E49" s="165"/>
      <c r="F49" s="165"/>
      <c r="G49" s="165"/>
      <c r="H49" s="165"/>
      <c r="I49" s="165"/>
      <c r="J49" s="166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5"/>
      <c r="B50" s="138"/>
      <c r="C50" s="138"/>
      <c r="D50" s="138"/>
      <c r="E50" s="165"/>
      <c r="F50" s="165"/>
      <c r="G50" s="165"/>
      <c r="H50" s="165"/>
      <c r="I50" s="165"/>
      <c r="J50" s="166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5"/>
      <c r="B51" s="138"/>
      <c r="C51" s="138"/>
      <c r="D51" s="138"/>
      <c r="E51" s="165"/>
      <c r="F51" s="165"/>
      <c r="G51" s="165"/>
      <c r="H51" s="165"/>
      <c r="I51" s="165"/>
      <c r="J51" s="166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5"/>
      <c r="B52" s="138"/>
      <c r="C52" s="138"/>
      <c r="D52" s="138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50</v>
      </c>
      <c r="B54" s="90"/>
      <c r="C54" s="95"/>
      <c r="D54" s="159" t="s">
        <v>42</v>
      </c>
      <c r="E54" s="160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Н.В.,Трунова А.С.,"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30</v>
      </c>
      <c r="B1" s="211"/>
      <c r="C1" s="211"/>
      <c r="D1" s="211"/>
      <c r="E1" s="211"/>
      <c r="F1" s="211"/>
      <c r="G1" s="211"/>
      <c r="H1" s="211"/>
      <c r="I1" s="211"/>
      <c r="J1" s="212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3" t="s">
        <v>23</v>
      </c>
      <c r="B2" s="214"/>
      <c r="C2" s="214"/>
      <c r="D2" s="214"/>
      <c r="E2" s="214"/>
      <c r="F2" s="214"/>
      <c r="G2" s="214"/>
      <c r="H2" s="214"/>
      <c r="I2" s="214"/>
      <c r="J2" s="215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6" t="s">
        <v>33</v>
      </c>
      <c r="B3" s="214"/>
      <c r="C3" s="214"/>
      <c r="D3" s="214"/>
      <c r="E3" s="214"/>
      <c r="F3" s="214"/>
      <c r="G3" s="214"/>
      <c r="H3" s="214"/>
      <c r="I3" s="214"/>
      <c r="J3" s="215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7" t="s">
        <v>35</v>
      </c>
      <c r="B4" s="214"/>
      <c r="C4" s="214"/>
      <c r="D4" s="214"/>
      <c r="E4" s="214"/>
      <c r="F4" s="214"/>
      <c r="G4" s="214"/>
      <c r="H4" s="214"/>
      <c r="I4" s="214"/>
      <c r="J4" s="215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3">
      <c r="A5" s="218" t="s">
        <v>60</v>
      </c>
      <c r="B5" s="219"/>
      <c r="C5" s="219"/>
      <c r="D5" s="219"/>
      <c r="E5" s="219"/>
      <c r="F5" s="219"/>
      <c r="G5" s="219"/>
      <c r="H5" s="219"/>
      <c r="I5" s="219"/>
      <c r="J5" s="220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87" t="s">
        <v>49</v>
      </c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v>44187</v>
      </c>
      <c r="C7" s="72">
        <v>0.15277777777777776</v>
      </c>
      <c r="D7" s="19"/>
      <c r="E7" s="144" t="s">
        <v>37</v>
      </c>
      <c r="F7" s="221"/>
      <c r="G7" s="201"/>
      <c r="H7" s="201"/>
      <c r="I7" s="222" t="s">
        <v>54</v>
      </c>
      <c r="J7" s="223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Смедляев С.Э.</v>
      </c>
      <c r="C8" s="199"/>
      <c r="D8" s="19"/>
      <c r="E8" s="145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Тарасова Н.В.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27899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Берина Е.В.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ПST</v>
      </c>
      <c r="C10" s="191"/>
      <c r="D10" s="19"/>
      <c r="E10" s="19"/>
      <c r="F10" s="19"/>
      <c r="G10" s="145" t="s">
        <v>6</v>
      </c>
      <c r="H10" s="146"/>
      <c r="I10" s="188" t="str">
        <f>'Диагностика КГ'!I10:J10</f>
        <v>Мишина Е.А.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15420</v>
      </c>
      <c r="C11" s="69">
        <f>'Диагностика КГ'!C11</f>
        <v>35</v>
      </c>
      <c r="D11" s="22"/>
      <c r="E11" s="20"/>
      <c r="F11" s="20"/>
      <c r="G11" s="145" t="s">
        <v>7</v>
      </c>
      <c r="H11" s="146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11" t="s">
        <v>8</v>
      </c>
      <c r="B13" s="100"/>
      <c r="C13" s="195" t="str">
        <f>'Диагностика КГ'!B13:C13</f>
        <v>Sol. lidocaini 1%</v>
      </c>
      <c r="D13" s="196"/>
      <c r="E13" s="84" t="str">
        <f>'Диагностика КГ'!E13</f>
        <v>1 ml</v>
      </c>
      <c r="F13" s="103" t="s">
        <v>9</v>
      </c>
      <c r="G13" s="104"/>
      <c r="H13" s="104"/>
      <c r="I13" s="197" t="s">
        <v>51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11" t="s">
        <v>24</v>
      </c>
      <c r="B14" s="99"/>
      <c r="C14" s="112"/>
      <c r="D14" s="47" t="s">
        <v>31</v>
      </c>
      <c r="E14" s="226" t="s">
        <v>26</v>
      </c>
      <c r="F14" s="227"/>
      <c r="G14" s="227"/>
      <c r="H14" s="227"/>
      <c r="I14" s="227"/>
      <c r="J14" s="228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2" t="s">
        <v>34</v>
      </c>
      <c r="C15" s="230"/>
      <c r="D15" s="230"/>
      <c r="E15" s="233"/>
      <c r="F15" s="229" t="s">
        <v>27</v>
      </c>
      <c r="G15" s="233"/>
      <c r="H15" s="229" t="s">
        <v>39</v>
      </c>
      <c r="I15" s="230"/>
      <c r="J15" s="231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 t="s">
        <v>69</v>
      </c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22" t="s">
        <v>15</v>
      </c>
      <c r="B18" s="123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24"/>
      <c r="B19" s="125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08" t="s">
        <v>68</v>
      </c>
      <c r="C20" s="209"/>
      <c r="D20" s="70" t="s">
        <v>59</v>
      </c>
      <c r="E20" s="171" t="s">
        <v>25</v>
      </c>
      <c r="F20" s="171"/>
      <c r="G20" s="97">
        <v>0.26250000000000001</v>
      </c>
      <c r="H20" s="171" t="s">
        <v>48</v>
      </c>
      <c r="I20" s="171"/>
      <c r="J20" s="12">
        <v>696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2" t="s">
        <v>44</v>
      </c>
      <c r="B21" s="83"/>
      <c r="C21" s="224"/>
      <c r="D21" s="225"/>
      <c r="E21" s="192" t="s">
        <v>45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07" t="s">
        <v>70</v>
      </c>
      <c r="F22" s="234"/>
      <c r="G22" s="234"/>
      <c r="H22" s="234"/>
      <c r="I22" s="234"/>
      <c r="J22" s="235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34"/>
      <c r="F23" s="234"/>
      <c r="G23" s="234"/>
      <c r="H23" s="234"/>
      <c r="I23" s="234"/>
      <c r="J23" s="235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34"/>
      <c r="F24" s="234"/>
      <c r="G24" s="234"/>
      <c r="H24" s="234"/>
      <c r="I24" s="234"/>
      <c r="J24" s="235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34"/>
      <c r="F25" s="234"/>
      <c r="G25" s="234"/>
      <c r="H25" s="234"/>
      <c r="I25" s="234"/>
      <c r="J25" s="235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34"/>
      <c r="F26" s="234"/>
      <c r="G26" s="234"/>
      <c r="H26" s="234"/>
      <c r="I26" s="234"/>
      <c r="J26" s="235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34"/>
      <c r="F27" s="234"/>
      <c r="G27" s="234"/>
      <c r="H27" s="234"/>
      <c r="I27" s="234"/>
      <c r="J27" s="235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34"/>
      <c r="F28" s="234"/>
      <c r="G28" s="234"/>
      <c r="H28" s="234"/>
      <c r="I28" s="234"/>
      <c r="J28" s="235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34"/>
      <c r="F29" s="234"/>
      <c r="G29" s="234"/>
      <c r="H29" s="234"/>
      <c r="I29" s="234"/>
      <c r="J29" s="235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34"/>
      <c r="F30" s="234"/>
      <c r="G30" s="234"/>
      <c r="H30" s="234"/>
      <c r="I30" s="234"/>
      <c r="J30" s="235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34"/>
      <c r="F31" s="234"/>
      <c r="G31" s="234"/>
      <c r="H31" s="234"/>
      <c r="I31" s="234"/>
      <c r="J31" s="235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34"/>
      <c r="F32" s="234"/>
      <c r="G32" s="234"/>
      <c r="H32" s="234"/>
      <c r="I32" s="234"/>
      <c r="J32" s="235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34"/>
      <c r="F33" s="234"/>
      <c r="G33" s="234"/>
      <c r="H33" s="234"/>
      <c r="I33" s="234"/>
      <c r="J33" s="235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34"/>
      <c r="F34" s="234"/>
      <c r="G34" s="234"/>
      <c r="H34" s="234"/>
      <c r="I34" s="234"/>
      <c r="J34" s="235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34"/>
      <c r="F35" s="234"/>
      <c r="G35" s="234"/>
      <c r="H35" s="234"/>
      <c r="I35" s="234"/>
      <c r="J35" s="235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34"/>
      <c r="F36" s="234"/>
      <c r="G36" s="234"/>
      <c r="H36" s="234"/>
      <c r="I36" s="234"/>
      <c r="J36" s="235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34"/>
      <c r="F37" s="234"/>
      <c r="G37" s="234"/>
      <c r="H37" s="234"/>
      <c r="I37" s="234"/>
      <c r="J37" s="235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34"/>
      <c r="F38" s="234"/>
      <c r="G38" s="234"/>
      <c r="H38" s="234"/>
      <c r="I38" s="234"/>
      <c r="J38" s="235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34"/>
      <c r="F39" s="234"/>
      <c r="G39" s="234"/>
      <c r="H39" s="234"/>
      <c r="I39" s="234"/>
      <c r="J39" s="235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34"/>
      <c r="F40" s="234"/>
      <c r="G40" s="234"/>
      <c r="H40" s="234"/>
      <c r="I40" s="234"/>
      <c r="J40" s="235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34"/>
      <c r="F41" s="234"/>
      <c r="G41" s="234"/>
      <c r="H41" s="234"/>
      <c r="I41" s="234"/>
      <c r="J41" s="235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34"/>
      <c r="F42" s="234"/>
      <c r="G42" s="234"/>
      <c r="H42" s="234"/>
      <c r="I42" s="234"/>
      <c r="J42" s="235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34"/>
      <c r="F43" s="234"/>
      <c r="G43" s="234"/>
      <c r="H43" s="234"/>
      <c r="I43" s="234"/>
      <c r="J43" s="235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34"/>
      <c r="F44" s="234"/>
      <c r="G44" s="234"/>
      <c r="H44" s="234"/>
      <c r="I44" s="234"/>
      <c r="J44" s="235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34"/>
      <c r="F45" s="234"/>
      <c r="G45" s="234"/>
      <c r="H45" s="234"/>
      <c r="I45" s="234"/>
      <c r="J45" s="235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34"/>
      <c r="F46" s="234"/>
      <c r="G46" s="234"/>
      <c r="H46" s="234"/>
      <c r="I46" s="234"/>
      <c r="J46" s="235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34"/>
      <c r="F47" s="234"/>
      <c r="G47" s="234"/>
      <c r="H47" s="234"/>
      <c r="I47" s="234"/>
      <c r="J47" s="235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29</v>
      </c>
      <c r="B48" s="179"/>
      <c r="C48" s="75"/>
      <c r="D48" s="1"/>
      <c r="E48" s="234"/>
      <c r="F48" s="234"/>
      <c r="G48" s="234"/>
      <c r="H48" s="234"/>
      <c r="I48" s="234"/>
      <c r="J48" s="235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67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50</v>
      </c>
      <c r="B54" s="177"/>
      <c r="C54" s="177"/>
      <c r="D54" s="76"/>
      <c r="E54" s="76"/>
      <c r="F54" s="76"/>
      <c r="G54" s="99" t="s">
        <v>21</v>
      </c>
      <c r="H54" s="100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И.Н.,Московский И.А.,Мещеряков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2020-12-22T01:10:42Z</cp:lastPrinted>
  <dcterms:created xsi:type="dcterms:W3CDTF">2006-09-16T00:00:00Z</dcterms:created>
  <dcterms:modified xsi:type="dcterms:W3CDTF">2020-12-22T01:10:43Z</dcterms:modified>
  <cp:category>Рентгенэндоваскулярные хирурги</cp:category>
</cp:coreProperties>
</file>