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30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<sst xmlns="http://schemas.openxmlformats.org/spreadsheetml/2006/main" count="102" uniqueCount="74">
  <si>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</si>
  <si>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</si>
  <si>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</si>
  <si>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</si>
  <si>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</si>
  <si>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</si>
  <si>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</si>
  <si>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</si>
  <si>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</si>
  <si>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</si>
  <si>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</si>
  <si>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</si>
  <si>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</si>
  <si>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</si>
  <si>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</si>
  <si>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</si>
  <si>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</si>
  <si>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</si>
  <si>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</si>
  <si>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</si>
  <si>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</si>
  <si>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</si>
  <si>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</si>
  <si>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</si>
  <si>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</si>
  <si>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</si>
  <si>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</si>
  <si>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</si>
  <si>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</si>
  <si>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</si>
  <si>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</si>
  <si>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</si>
  <si>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</si>
  <si>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</si>
  <si>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</si>
  <si>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</si>
  <si>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</si>
  <si>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</si>
  <si>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</si>
  <si>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</si>
  <si>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</si>
  <si>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</si>
  <si>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</si>
  <si>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</si>
  <si>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</si>
  <si>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</si>
  <si>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</si>
  <si>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</si>
  <si>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</si>
  <si>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</si>
  <si>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</si>
  <si>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 xml:space="preserve">Доза mGy </t>
  </si>
  <si>
    <t>+</t>
  </si>
  <si>
    <t>a.radialis.</t>
  </si>
  <si>
    <t xml:space="preserve"> 26.12.2020</t>
  </si>
  <si>
    <t>Щербаков А.С.</t>
  </si>
  <si>
    <t>Optiray 350</t>
  </si>
  <si>
    <t>______ ml</t>
  </si>
  <si>
    <t>ОКС БПST</t>
  </si>
  <si>
    <t xml:space="preserve"> 30.12.2020</t>
  </si>
  <si>
    <t>окончание 01:10</t>
  </si>
  <si>
    <t>начало 0:00:00</t>
  </si>
  <si>
    <t>Румянцева З.П.</t>
  </si>
  <si>
    <t>Стрельникова И.В.</t>
  </si>
  <si>
    <t>Молотков А.В</t>
  </si>
  <si>
    <t>Баранова В.Б.</t>
  </si>
  <si>
    <t>300 ml</t>
  </si>
  <si>
    <t>Баллонная вазодилатация с установкой стента в ствол ЛКА (1 DES). Баллонная вазодилатация с установкой стента в ПКА (1 DES)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</si>
  <si>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01.01.2021</t>
  </si>
  <si>
    <t>правый</t>
  </si>
  <si>
    <t>субокклюзирующий стеноз  устья ствола ЛКА</t>
  </si>
  <si>
    <t>Экстренная реваскуляризация бассейна  ЛКА (стент в ствол ЛКА) и стентирование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</si>
  <si>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и среднего сегментов. Кровоток TIMI 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стеноз от устья с переходом на проксимальный сегмент 45%, неровность контуров дистального сегмента. Кровоток TIMI 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устья 40%, стеноз пркосимального сегмент 45%, субокклюзирующий стеноз среднего сегмента. Кровоток TIMI II.     </t>
    </r>
  </si>
  <si>
    <r>
      <t xml:space="preserve">         </t>
    </r>
    <r>
      <rPr>
        <b/>
        <sz val="11"/>
        <color theme="1"/>
        <rFont val="Cambria"/>
        <family val="1"/>
        <charset val="204"/>
        <scheme val="major"/>
      </rPr>
      <t xml:space="preserve">1)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ПКА. Предилатация субокклюзирующего стеноза среднего сегмента ПКА</t>
    </r>
    <r>
      <rPr>
        <b/>
        <sz val="11"/>
        <color theme="1"/>
        <rFont val="Cambria"/>
        <family val="1"/>
        <charset val="204"/>
        <scheme val="major"/>
      </rPr>
      <t xml:space="preserve"> Euphora 2,0-15</t>
    </r>
    <r>
      <rPr>
        <sz val="11"/>
        <color theme="1"/>
        <rFont val="Cambria"/>
        <family val="1"/>
        <charset val="204"/>
        <scheme val="major"/>
      </rPr>
      <t xml:space="preserve"> мм, давлением до 12 атм. В область остаточного  стеноза  ПКА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Intergrity 2.75-18 мм</t>
    </r>
    <r>
      <rPr>
        <sz val="11"/>
        <color theme="1"/>
        <rFont val="Cambria"/>
        <family val="1"/>
        <charset val="204"/>
        <scheme val="major"/>
      </rPr>
      <t xml:space="preserve">.  давлением 12 атм. Постдилятация стента БК  </t>
    </r>
    <r>
      <rPr>
        <b/>
        <sz val="11"/>
        <color theme="1"/>
        <rFont val="Cambria"/>
        <family val="1"/>
        <charset val="204"/>
        <scheme val="major"/>
      </rPr>
      <t xml:space="preserve">Euphora 3,0-12 </t>
    </r>
    <r>
      <rPr>
        <sz val="11"/>
        <color theme="1"/>
        <rFont val="Cambria"/>
        <family val="1"/>
        <charset val="204"/>
        <scheme val="major"/>
      </rPr>
      <t>мм, давлением до 12 атм.</t>
    </r>
    <r>
      <rPr>
        <b/>
        <sz val="11"/>
        <color theme="1"/>
        <rFont val="Cambria"/>
        <family val="1"/>
        <charset val="204"/>
        <scheme val="major"/>
      </rPr>
      <t xml:space="preserve"> 2)</t>
    </r>
    <r>
      <rPr>
        <sz val="11"/>
        <color theme="1"/>
        <rFont val="Cambria"/>
        <family val="1"/>
        <charset val="204"/>
        <scheme val="major"/>
      </rPr>
      <t xml:space="preserve"> 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 3.5  6F</t>
    </r>
    <r>
      <rPr>
        <sz val="11"/>
        <color theme="1"/>
        <rFont val="Cambria"/>
        <family val="1"/>
        <charset val="204"/>
        <scheme val="major"/>
      </rPr>
      <t xml:space="preserve">. Коронарный проводник </t>
    </r>
    <r>
      <rPr>
        <b/>
        <sz val="11"/>
        <color theme="1"/>
        <rFont val="Cambria"/>
        <family val="1"/>
        <charset val="204"/>
        <scheme val="major"/>
      </rPr>
      <t xml:space="preserve">Intuition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Предилатация субокклюзирующего стеноза устья ствола ЛКА БК  </t>
    </r>
    <r>
      <rPr>
        <b/>
        <sz val="11"/>
        <color theme="1"/>
        <rFont val="Cambria"/>
        <family val="1"/>
        <charset val="204"/>
        <scheme val="major"/>
      </rPr>
      <t>Euphora 2,0-15</t>
    </r>
    <r>
      <rPr>
        <sz val="11"/>
        <color theme="1"/>
        <rFont val="Cambria"/>
        <family val="1"/>
        <charset val="204"/>
        <scheme val="major"/>
      </rPr>
      <t xml:space="preserve"> мм, давлением до 12 атм. В область остаточного устьевого стеноза ствола ЛКА с выходом на 1 мм в левый синус  имплантирован  </t>
    </r>
    <r>
      <rPr>
        <b/>
        <sz val="11"/>
        <color theme="1"/>
        <rFont val="Cambria"/>
        <family val="1"/>
        <charset val="204"/>
        <scheme val="major"/>
      </rPr>
      <t xml:space="preserve">DES Resolute Intergrity 3.5-9 </t>
    </r>
    <r>
      <rPr>
        <sz val="11"/>
        <color theme="1"/>
        <rFont val="Cambria"/>
        <family val="1"/>
        <charset val="204"/>
        <scheme val="major"/>
      </rPr>
      <t xml:space="preserve">мм.  давлением 12 атм. Постдилятация стента </t>
    </r>
    <r>
      <rPr>
        <b/>
        <sz val="11"/>
        <color theme="1"/>
        <rFont val="Cambria"/>
        <family val="1"/>
        <charset val="204"/>
        <scheme val="major"/>
      </rPr>
      <t>БК NC Euphora 4,0-8 мм</t>
    </r>
    <r>
      <rPr>
        <sz val="11"/>
        <color theme="1"/>
        <rFont val="Cambria"/>
        <family val="1"/>
        <charset val="204"/>
        <scheme val="major"/>
      </rPr>
      <t xml:space="preserve">, давлением до 16 атм. На контрольной ангиограмме стенты расправлены полностью, краевых диссекций, тромбоза не выявлено. Кровоток по ПНА,  ОА и ПКА TIMI 3,  Процедура завершена. Резульат удовлетворительный. Пациентка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</si>
</sst>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55" fillId="0" borderId="1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59</v>
      </c>
      <c r="C7" s="144" t="s">
        <v>61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62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63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17078</v>
      </c>
      <c r="C9" s="134"/>
      <c r="D9" s="19"/>
      <c r="E9" s="19"/>
      <c r="F9" s="19"/>
      <c r="G9" s="127" t="s">
        <v>5</v>
      </c>
      <c r="H9" s="128"/>
      <c r="I9" s="124" t="s">
        <v>64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58</v>
      </c>
      <c r="C10" s="132"/>
      <c r="D10" s="19"/>
      <c r="E10" s="19"/>
      <c r="F10" s="19"/>
      <c r="G10" s="127" t="s">
        <v>32</v>
      </c>
      <c r="H10" s="128"/>
      <c r="I10" s="124" t="s">
        <v>65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7">
        <v>15824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53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56</v>
      </c>
      <c r="C24" s="117"/>
      <c r="D24" s="10" t="s">
        <v>57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71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89"/>
      <c r="F52" s="89"/>
      <c r="G52" s="89"/>
      <c r="H52" s="89"/>
      <c r="I52" s="89"/>
      <c r="J52" s="9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3" t="s">
        <v>50</v>
      </c>
      <c r="B54" s="89"/>
      <c r="C54" s="94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35" t="s">
        <v>67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6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customHeight="1" x14ac:dyDescent="0.25">
      <c r="A7" s="43" t="s">
        <v>0</v>
      </c>
      <c r="B7" s="68" t="s">
        <v>54</v>
      </c>
      <c r="C7" s="144" t="s">
        <v>60</v>
      </c>
      <c r="D7" s="119"/>
      <c r="E7" s="126" t="s">
        <v>37</v>
      </c>
      <c r="F7" s="207"/>
      <c r="G7" s="212"/>
      <c r="H7" s="212"/>
      <c r="I7" s="208" t="s">
        <v>55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Румянцева З.П.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3" t="str">
        <f>'Диагностика КГ'!I8:J8</f>
        <v>Стрельникова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17078</v>
      </c>
      <c r="C9" s="223"/>
      <c r="D9" s="19"/>
      <c r="E9" s="19"/>
      <c r="F9" s="41"/>
      <c r="G9" s="224" t="s">
        <v>5</v>
      </c>
      <c r="H9" s="225"/>
      <c r="I9" s="193" t="str">
        <f>'Диагностика КГ'!I9:J9</f>
        <v>Молотков А.В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3" t="str">
        <f>'Диагностика КГ'!I10:J10</f>
        <v>Баранова В.Б.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15824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3" t="str">
        <f>'Диагностика КГ'!E13</f>
        <v>2 ml</v>
      </c>
      <c r="F13" s="150" t="s">
        <v>9</v>
      </c>
      <c r="G13" s="151"/>
      <c r="H13" s="151"/>
      <c r="I13" s="233" t="s">
        <v>53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56</v>
      </c>
      <c r="C20" s="196"/>
      <c r="D20" s="70" t="s">
        <v>66</v>
      </c>
      <c r="E20" s="115" t="s">
        <v>25</v>
      </c>
      <c r="F20" s="115"/>
      <c r="G20" s="95">
        <v>0.76250000000000007</v>
      </c>
      <c r="H20" s="115" t="s">
        <v>51</v>
      </c>
      <c r="I20" s="115"/>
      <c r="J20" s="12">
        <v>1017.69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1" t="s">
        <v>44</v>
      </c>
      <c r="B21" s="82"/>
      <c r="C21" s="176"/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73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4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68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5"/>
      <c r="E54" s="75"/>
      <c r="F54" s="75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2020-12-29T22:39:53Z</cp:lastPrinted>
  <dcterms:created xsi:type="dcterms:W3CDTF">2006-09-16T00:00:00Z</dcterms:created>
  <dcterms:modified xsi:type="dcterms:W3CDTF">2020-12-29T22:46:06Z</dcterms:modified>
  <cp:category>Рентгенэндоваскулярные хирурги</cp:category>
</cp:coreProperties>
</file>