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06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<sst xmlns="http://schemas.openxmlformats.org/spreadsheetml/2006/main" count="102" uniqueCount="72">
  <si>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</si>
  <si>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</si>
  <si>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</si>
  <si>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</si>
  <si>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</si>
  <si>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</si>
  <si>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</si>
  <si>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</si>
  <si>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</si>
  <si>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</si>
  <si>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</si>
  <si>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</si>
  <si>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</si>
  <si>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</si>
  <si>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</si>
  <si>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</si>
  <si>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</si>
  <si>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</si>
  <si>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</si>
  <si>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</si>
  <si>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</si>
  <si>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</si>
  <si>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</si>
  <si>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</si>
  <si>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</si>
  <si>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</si>
  <si>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</si>
  <si>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</si>
  <si>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</si>
  <si>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</si>
  <si>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</si>
  <si>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</si>
  <si>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</si>
  <si>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</si>
  <si>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</si>
  <si>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</si>
  <si>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</si>
  <si>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</si>
  <si>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</si>
  <si>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</si>
  <si>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</si>
  <si>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</si>
  <si>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</si>
  <si>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</si>
  <si>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</si>
  <si>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</si>
  <si>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</si>
  <si>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</si>
  <si>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 xml:space="preserve">Доза mGy </t>
  </si>
  <si>
    <t>+</t>
  </si>
  <si>
    <t>Щербаков А.С.</t>
  </si>
  <si>
    <t>Optiray 350</t>
  </si>
  <si>
    <t>Стрельникова И.В.</t>
  </si>
  <si>
    <t>Галамага Н.Е.</t>
  </si>
  <si>
    <t>Михин Д.В.</t>
  </si>
  <si>
    <t>правый</t>
  </si>
  <si>
    <t>______ ml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</si>
  <si>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08.01.2021</t>
  </si>
  <si>
    <t>200 ml</t>
  </si>
  <si>
    <t>a.radialis.</t>
  </si>
  <si>
    <t>1 ml</t>
  </si>
  <si>
    <t>Sol. lidocaini 1%</t>
  </si>
  <si>
    <t>Баллонная вазодилатация с установкой стента в ПКА (1 DES).</t>
  </si>
  <si>
    <t>начало 19:40</t>
  </si>
  <si>
    <t>окончание 20:30</t>
  </si>
  <si>
    <t>Головач И.И.</t>
  </si>
  <si>
    <t>ОКС БПST</t>
  </si>
  <si>
    <t>Экстренная реваскуляризация ПКА.</t>
  </si>
  <si>
    <t>Интродъюссер извлечён</t>
  </si>
  <si>
    <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Выполнена предилатация субокклюзирующего стеноза среднего  сегмента </t>
    </r>
    <r>
      <rPr>
        <b/>
        <sz val="11"/>
        <color theme="1"/>
        <rFont val="Cambria"/>
        <family val="1"/>
        <charset val="204"/>
        <scheme val="major"/>
      </rPr>
      <t>БК Euphora 2,0-15</t>
    </r>
    <r>
      <rPr>
        <sz val="11"/>
        <color theme="1"/>
        <rFont val="Cambria"/>
        <family val="1"/>
        <charset val="204"/>
        <scheme val="major"/>
      </rPr>
      <t xml:space="preserve">.  В область остаточного значимого стеноза среднего сегмента с покрытием стенозов дистального сегмента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Intergrity 3.5-38 мм</t>
    </r>
    <r>
      <rPr>
        <sz val="11"/>
        <color theme="1"/>
        <rFont val="Cambria"/>
        <family val="1"/>
        <charset val="204"/>
        <scheme val="major"/>
      </rPr>
      <t xml:space="preserve">.  давлением 9 атм. Постдилятация стента на всём протяжении БК </t>
    </r>
    <r>
      <rPr>
        <b/>
        <sz val="11"/>
        <color theme="1"/>
        <rFont val="Cambria"/>
        <family val="1"/>
        <charset val="204"/>
        <scheme val="major"/>
      </rPr>
      <t>NC</t>
    </r>
    <r>
      <rPr>
        <sz val="11"/>
        <color theme="1"/>
        <rFont val="Cambria"/>
        <family val="1"/>
        <charset val="204"/>
        <scheme val="major"/>
      </rPr>
      <t xml:space="preserve"> </t>
    </r>
    <r>
      <rPr>
        <b/>
        <sz val="11"/>
        <color theme="1"/>
        <rFont val="Cambria"/>
        <family val="1"/>
        <charset val="204"/>
        <scheme val="major"/>
      </rPr>
      <t xml:space="preserve">Euphora 4,0-12 </t>
    </r>
    <r>
      <rPr>
        <sz val="11"/>
        <color theme="1"/>
        <rFont val="Cambria"/>
        <family val="1"/>
        <charset val="204"/>
        <scheme val="major"/>
      </rPr>
      <t xml:space="preserve">мм, давлением до 16 атм. На контрольной ангиограмме стент расправлен полностью, краевых диссекций, тромбоза не выявлено. Кровоток по ПКА 3.  Процедура завершена. Резульат удовлетворительный. Пациент  в стабильном состоянии переводится в ПРИТ.                                            </t>
    </r>
  </si>
  <si>
    <t>стеноз устья 40%, стеноз дист/3 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</si>
  <si>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пролонгированный стеноз среднего сегмента 75%, стеноз устья крупной ДВ1 75%, на границе среднего и дистального сегмента локальный стеноз 60%. Кровоток TIMI II.</t>
    </r>
    <r>
      <rPr>
        <b/>
        <sz val="11"/>
        <color theme="1"/>
        <rFont val="Times New Roman"/>
        <family val="1"/>
        <charset val="204"/>
      </rPr>
      <t xml:space="preserve">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от устья 35%, стеноз дистального сегмента 35%. Кровоток TIMI III.  </t>
    </r>
    <r>
      <rPr>
        <b/>
        <sz val="11"/>
        <color theme="1"/>
        <rFont val="Times New Roman"/>
        <family val="1"/>
        <charset val="204"/>
      </rPr>
      <t xml:space="preserve">          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на границе среднего и дистального сегмента субокклюзирующий стеноз с TTG1, стенозы дистального сегмента 65%, стеноз зоны "креста" ПКА 65%, стеноз проксимального сегмента ЗНА от его устья 65%, стеноз ср/3 ЗНА 75%. Кровоток TIMI II.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</si>
</sst>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30</v>
      </c>
      <c r="C1" s="126"/>
      <c r="D1" s="126"/>
      <c r="E1" s="126"/>
      <c r="F1" s="126"/>
      <c r="G1" s="126"/>
      <c r="H1" s="126"/>
      <c r="I1" s="126"/>
      <c r="J1" s="14"/>
      <c r="K1" s="96" t="s">
        <v>45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8.75" x14ac:dyDescent="0.25">
      <c r="A2" s="15"/>
      <c r="B2" s="16"/>
      <c r="C2" s="138" t="s">
        <v>23</v>
      </c>
      <c r="D2" s="139"/>
      <c r="E2" s="139"/>
      <c r="F2" s="139"/>
      <c r="G2" s="139"/>
      <c r="H2" s="139"/>
      <c r="I2" s="16"/>
      <c r="J2" s="17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ht="17.25" x14ac:dyDescent="0.3">
      <c r="A3" s="15"/>
      <c r="B3" s="130" t="s">
        <v>33</v>
      </c>
      <c r="C3" s="131"/>
      <c r="D3" s="131"/>
      <c r="E3" s="131"/>
      <c r="F3" s="131"/>
      <c r="G3" s="131"/>
      <c r="H3" s="131"/>
      <c r="I3" s="131"/>
      <c r="J3" s="17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5" customHeight="1" x14ac:dyDescent="0.25">
      <c r="A4" s="15"/>
      <c r="B4" s="140" t="s">
        <v>35</v>
      </c>
      <c r="C4" s="140"/>
      <c r="D4" s="140"/>
      <c r="E4" s="140"/>
      <c r="F4" s="140"/>
      <c r="G4" s="140"/>
      <c r="H4" s="140"/>
      <c r="I4" s="140"/>
      <c r="J4" s="17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 ht="18.75" customHeight="1" x14ac:dyDescent="0.25">
      <c r="A5" s="15"/>
      <c r="B5" s="132" t="s">
        <v>47</v>
      </c>
      <c r="C5" s="133"/>
      <c r="D5" s="133"/>
      <c r="E5" s="133"/>
      <c r="F5" s="133"/>
      <c r="G5" s="133"/>
      <c r="H5" s="133"/>
      <c r="I5" s="133"/>
      <c r="J5" s="17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ht="15.75" x14ac:dyDescent="0.25">
      <c r="A7" s="43" t="s">
        <v>0</v>
      </c>
      <c r="B7" s="2">
        <v>44202</v>
      </c>
      <c r="C7" s="136" t="s">
        <v>63</v>
      </c>
      <c r="D7" s="137"/>
      <c r="E7" s="143" t="s">
        <v>37</v>
      </c>
      <c r="F7" s="143"/>
      <c r="G7" s="129"/>
      <c r="H7" s="129"/>
      <c r="I7" s="134" t="s">
        <v>50</v>
      </c>
      <c r="J7" s="135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</row>
    <row r="8" spans="1:22" ht="26.25" x14ac:dyDescent="0.25">
      <c r="A8" s="44" t="s">
        <v>3</v>
      </c>
      <c r="B8" s="146" t="s">
        <v>65</v>
      </c>
      <c r="C8" s="147"/>
      <c r="D8" s="19"/>
      <c r="E8" s="144" t="s">
        <v>4</v>
      </c>
      <c r="F8" s="145"/>
      <c r="G8" s="129" t="s">
        <v>36</v>
      </c>
      <c r="H8" s="129"/>
      <c r="I8" s="141" t="s">
        <v>52</v>
      </c>
      <c r="J8" s="142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</row>
    <row r="9" spans="1:22" ht="25.5" x14ac:dyDescent="0.25">
      <c r="A9" s="45" t="s">
        <v>1</v>
      </c>
      <c r="B9" s="150">
        <v>21759</v>
      </c>
      <c r="C9" s="151"/>
      <c r="D9" s="19"/>
      <c r="E9" s="19"/>
      <c r="F9" s="19"/>
      <c r="G9" s="144" t="s">
        <v>5</v>
      </c>
      <c r="H9" s="145"/>
      <c r="I9" s="141" t="s">
        <v>54</v>
      </c>
      <c r="J9" s="142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</row>
    <row r="10" spans="1:22" ht="15" customHeight="1" x14ac:dyDescent="0.25">
      <c r="A10" s="43" t="s">
        <v>2</v>
      </c>
      <c r="B10" s="148" t="s">
        <v>66</v>
      </c>
      <c r="C10" s="149"/>
      <c r="D10" s="19"/>
      <c r="E10" s="19"/>
      <c r="F10" s="19"/>
      <c r="G10" s="144" t="s">
        <v>32</v>
      </c>
      <c r="H10" s="145"/>
      <c r="I10" s="141" t="s">
        <v>53</v>
      </c>
      <c r="J10" s="142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</row>
    <row r="11" spans="1:22" ht="15" customHeight="1" x14ac:dyDescent="0.25">
      <c r="A11" s="43" t="s">
        <v>22</v>
      </c>
      <c r="B11" s="77">
        <v>182</v>
      </c>
      <c r="C11" s="78">
        <v>15</v>
      </c>
      <c r="D11" s="22"/>
      <c r="E11" s="20"/>
      <c r="F11" s="20"/>
      <c r="G11" s="144" t="s">
        <v>7</v>
      </c>
      <c r="H11" s="145"/>
      <c r="I11" s="141" t="s">
        <v>43</v>
      </c>
      <c r="J11" s="142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</row>
    <row r="13" spans="1:22" ht="15.75" x14ac:dyDescent="0.25">
      <c r="A13" s="109" t="s">
        <v>8</v>
      </c>
      <c r="B13" s="98"/>
      <c r="C13" s="127" t="s">
        <v>61</v>
      </c>
      <c r="D13" s="128"/>
      <c r="E13" s="46" t="s">
        <v>60</v>
      </c>
      <c r="F13" s="101" t="s">
        <v>9</v>
      </c>
      <c r="G13" s="102"/>
      <c r="H13" s="102"/>
      <c r="I13" s="99" t="s">
        <v>59</v>
      </c>
      <c r="J13" s="100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</row>
    <row r="14" spans="1:22" ht="15.75" x14ac:dyDescent="0.25">
      <c r="A14" s="109" t="s">
        <v>24</v>
      </c>
      <c r="B14" s="97"/>
      <c r="C14" s="110"/>
      <c r="D14" s="47" t="s">
        <v>31</v>
      </c>
      <c r="E14" s="101" t="s">
        <v>10</v>
      </c>
      <c r="F14" s="101"/>
      <c r="G14" s="101"/>
      <c r="H14" s="101"/>
      <c r="I14" s="101"/>
      <c r="J14" s="111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</row>
    <row r="18" spans="1:22" x14ac:dyDescent="0.25">
      <c r="A18" s="107" t="s">
        <v>11</v>
      </c>
      <c r="B18" s="108"/>
      <c r="C18" s="108"/>
      <c r="D18" s="108"/>
      <c r="E18" s="108"/>
      <c r="F18" s="108"/>
      <c r="G18" s="31"/>
      <c r="H18" s="152" t="s">
        <v>41</v>
      </c>
      <c r="I18" s="153"/>
      <c r="J18" s="154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</row>
    <row r="19" spans="1:22" ht="17.25" x14ac:dyDescent="0.3">
      <c r="A19" s="5"/>
      <c r="B19" s="103" t="s">
        <v>38</v>
      </c>
      <c r="C19" s="104"/>
      <c r="D19" s="104"/>
      <c r="E19" s="105"/>
      <c r="F19" s="103" t="s">
        <v>40</v>
      </c>
      <c r="G19" s="106"/>
      <c r="H19" s="155"/>
      <c r="I19" s="156"/>
      <c r="J19" s="157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6"/>
      <c r="I20" s="167"/>
      <c r="J20" s="80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</row>
    <row r="21" spans="1:22" x14ac:dyDescent="0.25">
      <c r="A21" s="9" t="s">
        <v>13</v>
      </c>
      <c r="B21" s="26"/>
      <c r="C21" s="19"/>
      <c r="D21" s="19"/>
      <c r="E21" s="95"/>
      <c r="F21" s="26"/>
      <c r="G21" s="24"/>
      <c r="H21" s="168"/>
      <c r="I21" s="169"/>
      <c r="J21" s="79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</row>
    <row r="22" spans="1:22" x14ac:dyDescent="0.25">
      <c r="A22" s="121" t="s">
        <v>15</v>
      </c>
      <c r="B22" s="122"/>
      <c r="C22" s="31"/>
      <c r="D22" s="31"/>
      <c r="E22" s="31"/>
      <c r="F22" s="31"/>
      <c r="G22" s="31"/>
      <c r="H22" s="19"/>
      <c r="I22" s="31"/>
      <c r="J22" s="32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</row>
    <row r="23" spans="1:22" x14ac:dyDescent="0.25">
      <c r="A23" s="123"/>
      <c r="B23" s="124"/>
      <c r="C23" s="33"/>
      <c r="D23" s="24"/>
      <c r="E23" s="24"/>
      <c r="F23" s="24"/>
      <c r="G23" s="24"/>
      <c r="H23" s="24"/>
      <c r="I23" s="24"/>
      <c r="J23" s="25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</row>
    <row r="24" spans="1:22" ht="15" customHeight="1" x14ac:dyDescent="0.25">
      <c r="A24" s="48" t="s">
        <v>16</v>
      </c>
      <c r="B24" s="171" t="s">
        <v>51</v>
      </c>
      <c r="C24" s="172"/>
      <c r="D24" s="10" t="s">
        <v>56</v>
      </c>
      <c r="E24" s="170" t="s">
        <v>25</v>
      </c>
      <c r="F24" s="170"/>
      <c r="G24" s="11"/>
      <c r="H24" s="170" t="s">
        <v>46</v>
      </c>
      <c r="I24" s="170"/>
      <c r="J24" s="12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</row>
    <row r="26" spans="1:22" ht="15.75" x14ac:dyDescent="0.25">
      <c r="A26" s="23"/>
      <c r="B26" s="19"/>
      <c r="C26" s="19"/>
      <c r="D26" s="19"/>
      <c r="E26" s="112" t="s">
        <v>19</v>
      </c>
      <c r="F26" s="112"/>
      <c r="G26" s="112"/>
      <c r="H26" s="113" t="s">
        <v>55</v>
      </c>
      <c r="I26" s="114"/>
      <c r="J26" s="115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</row>
    <row r="27" spans="1:22" ht="13.5" customHeight="1" x14ac:dyDescent="0.25">
      <c r="A27" s="23"/>
      <c r="B27" s="19"/>
      <c r="C27" s="19"/>
      <c r="D27" s="19"/>
      <c r="E27" s="116" t="s">
        <v>20</v>
      </c>
      <c r="F27" s="117"/>
      <c r="G27" s="118" t="s">
        <v>70</v>
      </c>
      <c r="H27" s="119"/>
      <c r="I27" s="119"/>
      <c r="J27" s="120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</row>
    <row r="28" spans="1:22" ht="15" customHeight="1" x14ac:dyDescent="0.25">
      <c r="A28" s="23"/>
      <c r="B28" s="19"/>
      <c r="C28" s="19"/>
      <c r="D28" s="19"/>
      <c r="E28" s="163" t="s">
        <v>71</v>
      </c>
      <c r="F28" s="164"/>
      <c r="G28" s="164"/>
      <c r="H28" s="164"/>
      <c r="I28" s="164"/>
      <c r="J28" s="16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 ht="15" customHeight="1" x14ac:dyDescent="0.25">
      <c r="A37" s="34" t="s">
        <v>12</v>
      </c>
      <c r="B37" s="19"/>
      <c r="C37" s="35"/>
      <c r="D37" s="35"/>
      <c r="E37" s="164"/>
      <c r="F37" s="164"/>
      <c r="G37" s="164"/>
      <c r="H37" s="164"/>
      <c r="I37" s="164"/>
      <c r="J37" s="165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 ht="15" customHeight="1" x14ac:dyDescent="0.25">
      <c r="A39" s="37" t="s">
        <v>17</v>
      </c>
      <c r="B39" s="35"/>
      <c r="C39" s="38"/>
      <c r="D39" s="38"/>
      <c r="E39" s="164"/>
      <c r="F39" s="164"/>
      <c r="G39" s="164"/>
      <c r="H39" s="164"/>
      <c r="I39" s="164"/>
      <c r="J39" s="16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 ht="15" customHeight="1" x14ac:dyDescent="0.25">
      <c r="A47" s="87" t="s">
        <v>28</v>
      </c>
      <c r="B47" s="38"/>
      <c r="C47" s="38"/>
      <c r="D47" s="38"/>
      <c r="E47" s="164"/>
      <c r="F47" s="164"/>
      <c r="G47" s="164"/>
      <c r="H47" s="164"/>
      <c r="I47" s="164"/>
      <c r="J47" s="165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 ht="15" customHeight="1" x14ac:dyDescent="0.25">
      <c r="A48" s="173" t="s">
        <v>67</v>
      </c>
      <c r="B48" s="137"/>
      <c r="C48" s="137"/>
      <c r="D48" s="137"/>
      <c r="E48" s="164"/>
      <c r="F48" s="164"/>
      <c r="G48" s="164"/>
      <c r="H48" s="164"/>
      <c r="I48" s="164"/>
      <c r="J48" s="165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 ht="15" customHeight="1" x14ac:dyDescent="0.25">
      <c r="A49" s="174"/>
      <c r="B49" s="137"/>
      <c r="C49" s="137"/>
      <c r="D49" s="137"/>
      <c r="E49" s="164"/>
      <c r="F49" s="164"/>
      <c r="G49" s="164"/>
      <c r="H49" s="164"/>
      <c r="I49" s="164"/>
      <c r="J49" s="165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 ht="15" customHeight="1" x14ac:dyDescent="0.25">
      <c r="A50" s="174"/>
      <c r="B50" s="137"/>
      <c r="C50" s="137"/>
      <c r="D50" s="137"/>
      <c r="E50" s="164"/>
      <c r="F50" s="164"/>
      <c r="G50" s="164"/>
      <c r="H50" s="164"/>
      <c r="I50" s="164"/>
      <c r="J50" s="165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 ht="12.75" customHeight="1" x14ac:dyDescent="0.25">
      <c r="A51" s="174"/>
      <c r="B51" s="137"/>
      <c r="C51" s="137"/>
      <c r="D51" s="137"/>
      <c r="E51" s="164"/>
      <c r="F51" s="164"/>
      <c r="G51" s="164"/>
      <c r="H51" s="164"/>
      <c r="I51" s="164"/>
      <c r="J51" s="165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 ht="13.5" customHeight="1" x14ac:dyDescent="0.25">
      <c r="A52" s="174"/>
      <c r="B52" s="137"/>
      <c r="C52" s="137"/>
      <c r="D52" s="137"/>
      <c r="E52" s="89"/>
      <c r="F52" s="89"/>
      <c r="G52" s="89"/>
      <c r="H52" s="89"/>
      <c r="I52" s="89"/>
      <c r="J52" s="90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 ht="23.25" customHeight="1" x14ac:dyDescent="0.25">
      <c r="A54" s="93" t="s">
        <v>68</v>
      </c>
      <c r="B54" s="89"/>
      <c r="C54" s="94"/>
      <c r="D54" s="158" t="s">
        <v>42</v>
      </c>
      <c r="E54" s="159"/>
      <c r="F54" s="39"/>
      <c r="G54" s="39"/>
      <c r="H54" s="97" t="s">
        <v>21</v>
      </c>
      <c r="I54" s="98"/>
      <c r="J54" s="40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"БИТ,2,5,7,10,21,22,24,29,35,33,15"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B55 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A54">
      <formula1>"Интродъюссер извлечён,Интродъюссер оставлен в правой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62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>
        <v>44202</v>
      </c>
      <c r="C7" s="136" t="s">
        <v>64</v>
      </c>
      <c r="D7" s="137"/>
      <c r="E7" s="143" t="s">
        <v>37</v>
      </c>
      <c r="F7" s="222"/>
      <c r="G7" s="200"/>
      <c r="H7" s="200"/>
      <c r="I7" s="223" t="s">
        <v>50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Головач И.И.</v>
      </c>
      <c r="C8" s="198"/>
      <c r="D8" s="19"/>
      <c r="E8" s="144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Стрельникова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21759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Михин Д.В.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4" t="s">
        <v>6</v>
      </c>
      <c r="H10" s="145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182</v>
      </c>
      <c r="C11" s="69">
        <f>'Диагностика КГ'!C11</f>
        <v>15</v>
      </c>
      <c r="D11" s="22"/>
      <c r="E11" s="20"/>
      <c r="F11" s="20"/>
      <c r="G11" s="144" t="s">
        <v>7</v>
      </c>
      <c r="H11" s="145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9" t="s">
        <v>8</v>
      </c>
      <c r="B13" s="98"/>
      <c r="C13" s="194" t="s">
        <v>61</v>
      </c>
      <c r="D13" s="195"/>
      <c r="E13" s="83" t="s">
        <v>60</v>
      </c>
      <c r="F13" s="101" t="s">
        <v>9</v>
      </c>
      <c r="G13" s="102"/>
      <c r="H13" s="102"/>
      <c r="I13" s="196" t="s">
        <v>59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9" t="s">
        <v>24</v>
      </c>
      <c r="B14" s="97"/>
      <c r="C14" s="110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1" t="s">
        <v>15</v>
      </c>
      <c r="B18" s="122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3"/>
      <c r="B19" s="124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51</v>
      </c>
      <c r="C20" s="210"/>
      <c r="D20" s="70" t="s">
        <v>58</v>
      </c>
      <c r="E20" s="170" t="s">
        <v>25</v>
      </c>
      <c r="F20" s="170"/>
      <c r="G20" s="235">
        <v>0.45833333333333331</v>
      </c>
      <c r="H20" s="170" t="s">
        <v>48</v>
      </c>
      <c r="I20" s="170"/>
      <c r="J20" s="12">
        <v>849.32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/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69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57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68</v>
      </c>
      <c r="B54" s="176"/>
      <c r="C54" s="176"/>
      <c r="D54" s="75"/>
      <c r="E54" s="75"/>
      <c r="F54" s="75"/>
      <c r="G54" s="97" t="s">
        <v>21</v>
      </c>
      <c r="H54" s="98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2021-01-06T17:48:12Z</cp:lastPrinted>
  <dcterms:created xsi:type="dcterms:W3CDTF">2006-09-16T00:00:00Z</dcterms:created>
  <dcterms:modified xsi:type="dcterms:W3CDTF">2021-01-06T17:49:06Z</dcterms:modified>
  <cp:category>Рентгенэндоваскулярные хирурги</cp:category>
</cp:coreProperties>
</file>