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THE BEST SOSUDISTIY CENTER 2021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<sst xmlns="http://schemas.openxmlformats.org/spreadsheetml/2006/main" count="98" uniqueCount="71">
  <si>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</si>
  <si>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</si>
  <si>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</si>
  <si>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</si>
  <si>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</si>
  <si>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</si>
  <si>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</si>
  <si>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</si>
  <si>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</si>
  <si>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</si>
  <si>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</si>
  <si>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</si>
  <si>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</si>
  <si>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</si>
  <si>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</si>
  <si>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</si>
  <si>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</si>
  <si>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</si>
  <si>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</si>
  <si>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</si>
  <si>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</si>
  <si>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</si>
  <si>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</si>
  <si>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</si>
  <si>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</si>
  <si>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</si>
  <si>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</si>
  <si>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</si>
  <si>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</si>
  <si>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</si>
  <si>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</si>
  <si>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</si>
  <si>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</si>
  <si>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</si>
  <si>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</si>
  <si>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</si>
  <si>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</si>
  <si>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</si>
  <si>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</si>
  <si>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</si>
  <si>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</si>
  <si>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</si>
  <si>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</si>
  <si>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</si>
  <si>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</si>
  <si>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</si>
  <si>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</si>
  <si>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</si>
  <si>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</si>
  <si>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</si>
  <si>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</si>
  <si>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%</t>
  </si>
  <si>
    <t>100 ml</t>
  </si>
  <si>
    <t xml:space="preserve">Контроль места пункции. Повязку удалить через  6 часов. 
</t>
  </si>
  <si>
    <t>Optiray 350</t>
  </si>
  <si>
    <t xml:space="preserve"> 14.01.2021</t>
  </si>
  <si>
    <t>правый</t>
  </si>
  <si>
    <t>a.radialis.</t>
  </si>
  <si>
    <t>15:30-16:50</t>
  </si>
  <si>
    <t>Зимин И.Н.</t>
  </si>
  <si>
    <t>Щербаков А.С.</t>
  </si>
  <si>
    <t>Козлова А.С.</t>
  </si>
  <si>
    <t>Севринова О.В.</t>
  </si>
  <si>
    <t>Молотков А.В</t>
  </si>
  <si>
    <t>Капралова Е.А.</t>
  </si>
  <si>
    <t>ОКС БПST</t>
  </si>
  <si>
    <t>200 ml</t>
  </si>
  <si>
    <t>Баллонная ангиопластика с установкой стента в сосуд ОА (2 DES)</t>
  </si>
  <si>
    <t>Экстренное ЧКВ ОА</t>
  </si>
  <si>
    <r>
      <t xml:space="preserve">В устье ЛКА установлен проводниковый катетер </t>
    </r>
    <r>
      <rPr>
        <b/>
        <sz val="10.5"/>
        <color theme="1"/>
        <rFont val="Trebuchet MS"/>
        <family val="2"/>
        <charset val="204"/>
      </rPr>
      <t>Launcher EBU 3.5 6</t>
    </r>
    <r>
      <rPr>
        <sz val="10.5"/>
        <color theme="1"/>
        <rFont val="Trebuchet MS"/>
        <family val="2"/>
        <charset val="204"/>
      </rPr>
      <t>F. Коронарный проводник</t>
    </r>
    <r>
      <rPr>
        <b/>
        <sz val="10.5"/>
        <color theme="1"/>
        <rFont val="Trebuchet MS"/>
        <family val="2"/>
        <charset val="204"/>
      </rPr>
      <t xml:space="preserve"> Intuition </t>
    </r>
    <r>
      <rPr>
        <sz val="10.5"/>
        <color theme="1"/>
        <rFont val="Trebuchet MS"/>
        <family val="2"/>
        <charset val="204"/>
      </rPr>
      <t xml:space="preserve"> заведен в дистальный сегмент ОА. Реканализация артерии баллоном </t>
    </r>
    <r>
      <rPr>
        <b/>
        <sz val="10.5"/>
        <color theme="1"/>
        <rFont val="Trebuchet MS"/>
        <family val="2"/>
        <charset val="204"/>
      </rPr>
      <t>Euphora 2.0-15mm</t>
    </r>
    <r>
      <rPr>
        <sz val="10.5"/>
        <color theme="1"/>
        <rFont val="Trebuchet MS"/>
        <family val="2"/>
        <charset val="204"/>
      </rPr>
      <t xml:space="preserve"> давлением до 10 атм. Интракоронарное введение нитратов. В область остаточного  стеноза проксимального сегмента ОА  имплантирован </t>
    </r>
    <r>
      <rPr>
        <b/>
        <sz val="10.5"/>
        <color theme="1"/>
        <rFont val="Trebuchet MS"/>
        <family val="2"/>
        <charset val="204"/>
      </rPr>
      <t>DES Resolute Integrity 2.75-22 мм давлением 12 атм</t>
    </r>
    <r>
      <rPr>
        <sz val="10.5"/>
        <color theme="1"/>
        <rFont val="Trebuchet MS"/>
        <family val="2"/>
        <charset val="204"/>
      </rPr>
      <t xml:space="preserve">., в зону стеноза дистального сегмента имплантирован </t>
    </r>
    <r>
      <rPr>
        <b/>
        <sz val="10.5"/>
        <color theme="1"/>
        <rFont val="Trebuchet MS"/>
        <family val="2"/>
        <charset val="204"/>
      </rPr>
      <t>DES Resolute Integrity 2.5-14 мм</t>
    </r>
    <r>
      <rPr>
        <sz val="10.5"/>
        <color theme="1"/>
        <rFont val="Trebuchet MS"/>
        <family val="2"/>
        <charset val="204"/>
      </rPr>
      <t xml:space="preserve">, давлением 10 атм Постдилятация проксимального стента </t>
    </r>
    <r>
      <rPr>
        <b/>
        <sz val="10.5"/>
        <color theme="1"/>
        <rFont val="Trebuchet MS"/>
        <family val="2"/>
        <charset val="204"/>
      </rPr>
      <t xml:space="preserve">БК Euphora 3,0-10мм, </t>
    </r>
    <r>
      <rPr>
        <sz val="10.5"/>
        <color theme="1"/>
        <rFont val="Trebuchet MS"/>
        <family val="2"/>
        <charset val="204"/>
      </rPr>
      <t xml:space="preserve">давлением до 12 атм.  При контрольной съемке: стенты раскрыты удовлетворительно, признаков краевых диссекций, тромбоза не выявлено; кровоток по ОА восстановлен TIMI 3. Процедура завершена.           </t>
    </r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</si>
  <si>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 короткий, без стенозов.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70%; стенозы среднего сегмента 70%; кровоток TIMI 3.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окклюзия проксимального сегмента, стенозы ср/3 60%, стеноз дистального сегмента 90%; кровоток TIMI 0.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менее 85%; кровоток TIMI 3.                                                                                               С учетом КАГ  принято решение о необходимости экстренной реваскуляризации в бассейне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</si>
</sst>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0.5"/>
      <color theme="1"/>
      <name val="Trebuchet MS"/>
      <family val="2"/>
      <charset val="204"/>
    </font>
    <font>
      <b/>
      <sz val="10.5"/>
      <color theme="1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15" xfId="0" applyFont="1" applyFill="1" applyBorder="1" applyAlignment="1" applyProtection="1">
      <alignment horizontal="left"/>
      <protection locked="0" hidden="1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16" fontId="4" fillId="0" borderId="8" xfId="0" applyNumberFormat="1" applyFont="1" applyFill="1" applyBorder="1" applyAlignment="1" applyProtection="1">
      <alignment horizontal="left"/>
      <protection locked="0"/>
    </xf>
    <xf numFmtId="0" fontId="45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4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3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4" fillId="0" borderId="3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5" xfId="0" applyFont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30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133350</xdr:rowOff>
    </xdr:from>
    <xdr:to>
      <xdr:col>3</xdr:col>
      <xdr:colOff>650875</xdr:colOff>
      <xdr:row>46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69723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85725</xdr:rowOff>
    </xdr:from>
    <xdr:to>
      <xdr:col>4</xdr:col>
      <xdr:colOff>35500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32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35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38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31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 t="s">
        <v>55</v>
      </c>
      <c r="C7" s="80" t="s">
        <v>58</v>
      </c>
      <c r="D7" s="19"/>
      <c r="E7" s="127" t="s">
        <v>40</v>
      </c>
      <c r="F7" s="127"/>
      <c r="G7" s="136" t="s">
        <v>60</v>
      </c>
      <c r="H7" s="136"/>
      <c r="I7" s="141" t="s">
        <v>59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61</v>
      </c>
      <c r="C8" s="133"/>
      <c r="D8" s="19"/>
      <c r="E8" s="128" t="s">
        <v>4</v>
      </c>
      <c r="F8" s="129"/>
      <c r="G8" s="136" t="s">
        <v>39</v>
      </c>
      <c r="H8" s="136"/>
      <c r="I8" s="125" t="s">
        <v>62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13357</v>
      </c>
      <c r="C9" s="146"/>
      <c r="D9" s="19"/>
      <c r="E9" s="19"/>
      <c r="F9" s="19"/>
      <c r="G9" s="128" t="s">
        <v>5</v>
      </c>
      <c r="H9" s="129"/>
      <c r="I9" s="125" t="s">
        <v>63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65</v>
      </c>
      <c r="C10" s="144"/>
      <c r="D10" s="19"/>
      <c r="E10" s="19"/>
      <c r="F10" s="19"/>
      <c r="G10" s="128" t="s">
        <v>34</v>
      </c>
      <c r="H10" s="129"/>
      <c r="I10" s="125" t="s">
        <v>64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558</v>
      </c>
      <c r="C11" s="81">
        <v>35</v>
      </c>
      <c r="D11" s="22"/>
      <c r="E11" s="20"/>
      <c r="F11" s="20"/>
      <c r="G11" s="128" t="s">
        <v>7</v>
      </c>
      <c r="H11" s="129"/>
      <c r="I11" s="125" t="s">
        <v>46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7" t="s">
        <v>49</v>
      </c>
      <c r="F13" s="95" t="s">
        <v>9</v>
      </c>
      <c r="G13" s="96"/>
      <c r="H13" s="96"/>
      <c r="I13" s="93" t="s">
        <v>57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44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54</v>
      </c>
      <c r="C24" s="131"/>
      <c r="D24" s="10" t="s">
        <v>52</v>
      </c>
      <c r="E24" s="121" t="s">
        <v>25</v>
      </c>
      <c r="F24" s="121"/>
      <c r="G24" s="11">
        <v>0.71736111111111101</v>
      </c>
      <c r="H24" s="121" t="s">
        <v>17</v>
      </c>
      <c r="I24" s="121"/>
      <c r="J24" s="12">
        <v>1431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/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51</v>
      </c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68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53" t="s">
        <v>45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С.А.,Шевьёв В.А.,Крюкова Н.С.,Соловьев С.О.,Александрова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А.С.,Московский И.А.,Мещеряков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"Трунова А.С.,Тарасова Н.В.,Нефедова А.А.,Стрельникова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5">
      <c r="A5" s="218" t="s">
        <v>67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 t="str">
        <f>'Диагностика КГ'!B7</f>
        <v xml:space="preserve"> 14.01.2021</v>
      </c>
      <c r="C7" s="73" t="s">
        <v>58</v>
      </c>
      <c r="D7" s="19"/>
      <c r="E7" s="127" t="s">
        <v>40</v>
      </c>
      <c r="F7" s="221"/>
      <c r="G7" s="200" t="str">
        <f>'Диагностика КГ'!G7:H7</f>
        <v>Щербаков А.С.</v>
      </c>
      <c r="H7" s="200"/>
      <c r="I7" s="222" t="str">
        <f>'Диагностика КГ'!I7:J7</f>
        <v>Зимин И.Н.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Козлова А.С.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Севринова О.В.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13357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558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7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33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54</v>
      </c>
      <c r="C20" s="209"/>
      <c r="D20" s="71" t="s">
        <v>66</v>
      </c>
      <c r="E20" s="121" t="s">
        <v>25</v>
      </c>
      <c r="F20" s="121"/>
      <c r="G20" s="84" t="s">
        <v>50</v>
      </c>
      <c r="H20" s="121" t="s">
        <v>28</v>
      </c>
      <c r="I20" s="121"/>
      <c r="J20" s="1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5" t="s">
        <v>47</v>
      </c>
      <c r="B21" s="86"/>
      <c r="C21" s="224"/>
      <c r="D21" s="225"/>
      <c r="E21" s="191" t="s">
        <v>50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 t="s">
        <v>69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53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2021-01-14T14:48:41Z</cp:lastPrinted>
  <dcterms:created xsi:type="dcterms:W3CDTF">2006-09-16T00:00:00Z</dcterms:created>
  <dcterms:modified xsi:type="dcterms:W3CDTF">2021-01-14T14:48:47Z</dcterms:modified>
  <cp:category>Рентгенэндоваскулярные хирурги</cp:category>
</cp:coreProperties>
</file>