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<sst xmlns="http://schemas.openxmlformats.org/spreadsheetml/2006/main" count="98" uniqueCount="73">
  <si>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</si>
  <si>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</si>
  <si>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</si>
  <si>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</si>
  <si>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</si>
  <si>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</si>
  <si>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</si>
  <si>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</si>
  <si>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</si>
  <si>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</si>
  <si>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</si>
  <si>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</si>
  <si>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</si>
  <si>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</si>
  <si>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</si>
  <si>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</si>
  <si>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</si>
  <si>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</si>
  <si>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</si>
  <si>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</si>
  <si>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</si>
  <si>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</si>
  <si>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</si>
  <si>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</si>
  <si>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</si>
  <si>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</si>
  <si>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</si>
  <si>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</si>
  <si>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</si>
  <si>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</si>
  <si>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</si>
  <si>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</si>
  <si>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</si>
  <si>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</si>
  <si>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</si>
  <si>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</si>
  <si>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</si>
  <si>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</si>
  <si>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</si>
  <si>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</si>
  <si>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</si>
  <si>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</si>
  <si>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</si>
  <si>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</si>
  <si>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</si>
  <si>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</si>
  <si>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</si>
  <si>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</si>
  <si>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</si>
  <si>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</si>
  <si>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</si>
  <si>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%</t>
  </si>
  <si>
    <t>Optiray 350</t>
  </si>
  <si>
    <t>a.radialis.</t>
  </si>
  <si>
    <t>Щербаков А.С.</t>
  </si>
  <si>
    <t>Молотков А.В</t>
  </si>
  <si>
    <t xml:space="preserve"> 17.01.2021</t>
  </si>
  <si>
    <t>Александрова И.А.</t>
  </si>
  <si>
    <t>Баранова В.Б.</t>
  </si>
  <si>
    <t>_ ml</t>
  </si>
  <si>
    <t>Экстренное ЧКВ ПНА</t>
  </si>
  <si>
    <t>правый</t>
  </si>
  <si>
    <t>начало 17:10</t>
  </si>
  <si>
    <t>окончание 18:40</t>
  </si>
  <si>
    <t>Анисимов А.А.</t>
  </si>
  <si>
    <t>ОКС БПST</t>
  </si>
  <si>
    <t>EBU 4.0</t>
  </si>
  <si>
    <t>400 ml</t>
  </si>
  <si>
    <t>26.30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</si>
  <si>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 проходим, контуры ровные.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устья. Кровоток TIMI 0. Выраженный межсистемный коллатеральный кровоток из системы бассейна ПКА с ретроградным контрастированием дистального и среднего сегмента ПНА.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(d до 2.75 мм) - определяется стеноз прокс/сегмента 80%. Кровоток TIMI III.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90%, стеноз средней трети 80%.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35%, стеноз дистального сегмента 50%, окклюзия ЗБВ. Кровоток по ЗНА TIMI III, по ЗБВ TIMI 0. Межсистемный коллатеральный кровоток из системы ОА с ретроградным заполнением дист/3 ЗБВ.                                                                                              </t>
    </r>
  </si>
  <si>
    <t>Баллонная ангиопластика с установкой стента в сосуд ПНА (2 DES). Попытка ЧКВ ОА.</t>
  </si>
  <si>
    <r>
      <t xml:space="preserve">В устье ЛКА установлен проводниковый катетер </t>
    </r>
    <r>
      <rPr>
        <b/>
        <sz val="10.5"/>
        <color theme="1"/>
        <rFont val="Trebuchet MS"/>
        <family val="2"/>
        <charset val="204"/>
      </rPr>
      <t>Launcher EBU 4.0 6</t>
    </r>
    <r>
      <rPr>
        <sz val="10.5"/>
        <color theme="1"/>
        <rFont val="Trebuchet MS"/>
        <family val="2"/>
        <charset val="204"/>
      </rPr>
      <t>F. Коронарный проводник</t>
    </r>
    <r>
      <rPr>
        <b/>
        <sz val="10.5"/>
        <color theme="1"/>
        <rFont val="Trebuchet MS"/>
        <family val="2"/>
        <charset val="204"/>
      </rPr>
      <t xml:space="preserve"> Intuition</t>
    </r>
    <r>
      <rPr>
        <sz val="10.5"/>
        <color theme="1"/>
        <rFont val="Trebuchet MS"/>
        <family val="2"/>
        <charset val="204"/>
      </rPr>
      <t xml:space="preserve"> с техническими сложностями удалось провести за зону окклюзии в дистальный сегмент ПНА. Выполнена антеградная реканализация  ПНА БК </t>
    </r>
    <r>
      <rPr>
        <b/>
        <sz val="10.5"/>
        <color theme="1"/>
        <rFont val="Trebuchet MS"/>
        <family val="2"/>
        <charset val="204"/>
      </rPr>
      <t>Euphora 2.0-15</t>
    </r>
    <r>
      <rPr>
        <sz val="10.5"/>
        <color theme="1"/>
        <rFont val="Trebuchet MS"/>
        <family val="2"/>
        <charset val="204"/>
      </rPr>
      <t xml:space="preserve"> мм. На контрольной съёмке остаточные пролонгированные стенозы проксимального и среднего сегментов до 75%.   В область остаточного стеноза среднего сегмента имплантирован </t>
    </r>
    <r>
      <rPr>
        <b/>
        <sz val="10.5"/>
        <color theme="1"/>
        <rFont val="Trebuchet MS"/>
        <family val="2"/>
        <charset val="204"/>
      </rPr>
      <t>DES Resolute Integrity 2.75-26 мм</t>
    </r>
    <r>
      <rPr>
        <sz val="10.5"/>
        <color theme="1"/>
        <rFont val="Trebuchet MS"/>
        <family val="2"/>
        <charset val="204"/>
      </rPr>
      <t xml:space="preserve"> давлением 9 атм. В область остаточного стеноза проксимального сегмента с покрытием устья ПНА имплантирован </t>
    </r>
    <r>
      <rPr>
        <b/>
        <sz val="10.5"/>
        <color theme="1"/>
        <rFont val="Trebuchet MS"/>
        <family val="2"/>
        <charset val="204"/>
      </rPr>
      <t>DES Resolute Integrity 3.5-30 мм</t>
    </r>
    <r>
      <rPr>
        <sz val="10.5"/>
        <color theme="1"/>
        <rFont val="Trebuchet MS"/>
        <family val="2"/>
        <charset val="204"/>
      </rPr>
      <t xml:space="preserve"> давлением 12 атм. Постдилатация зоны оверлаппинг и проксимального стента </t>
    </r>
    <r>
      <rPr>
        <b/>
        <sz val="10.5"/>
        <color theme="1"/>
        <rFont val="Trebuchet MS"/>
        <family val="2"/>
        <charset val="204"/>
      </rPr>
      <t>БК Euphora 3.5-8 мм</t>
    </r>
    <r>
      <rPr>
        <sz val="10.5"/>
        <color theme="1"/>
        <rFont val="Trebuchet MS"/>
        <family val="2"/>
        <charset val="204"/>
      </rPr>
      <t xml:space="preserve">., давлением от 10 до 16 атм. При контрольной съемке стенты раскрыты удовлетворительно, признаков краевых диссекций, тромбоза не выявлено; кровоток по ПНА полностью восстановлен TIMI III. Провести  коронарные проводники </t>
    </r>
    <r>
      <rPr>
        <b/>
        <sz val="10.5"/>
        <color theme="1"/>
        <rFont val="Trebuchet MS"/>
        <family val="2"/>
        <charset val="204"/>
      </rPr>
      <t>Intuition и Сougar  XT</t>
    </r>
    <r>
      <rPr>
        <sz val="10.5"/>
        <color theme="1"/>
        <rFont val="Trebuchet MS"/>
        <family val="2"/>
        <charset val="204"/>
      </rPr>
      <t xml:space="preserve"> за зону проксимального стеноза ОА не удалось. </t>
    </r>
    <r>
      <rPr>
        <b/>
        <i/>
        <sz val="10.5"/>
        <color theme="1"/>
        <rFont val="Trebuchet MS"/>
        <family val="2"/>
        <charset val="204"/>
      </rPr>
      <t>Из-за длительности процедуры реканализации ПНА и ведённого контрастного вещества - 400 мл. от дальнейших попыток ЧКВ в зоне стенозов бассейна ОА решено воздержаться.</t>
    </r>
    <r>
      <rPr>
        <sz val="10.5"/>
        <color theme="1"/>
        <rFont val="Trebuchet MS"/>
        <family val="2"/>
        <charset val="204"/>
      </rPr>
      <t xml:space="preserve"> Процедура завершена.  Пациент в стабильном состоянии направляется в ПРИТ.         </t>
    </r>
  </si>
  <si>
    <r>
  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18.01.2021 и  19.01.</t>
    </r>
    <r>
      <rPr>
        <i/>
        <sz val="12"/>
        <color theme="1"/>
        <rFont val="Times New Roman"/>
        <family val="1"/>
        <charset val="204"/>
      </rPr>
      <t xml:space="preserve"> 4) При объективизации ишимии на фоне ОМТ консилиум "heart team" рассмотреть возможность повторного ЧК вмешательства  ОА.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</si>
</sst>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.5"/>
      <color theme="1"/>
      <name val="Trebuchet MS"/>
      <family val="2"/>
      <charset val="204"/>
    </font>
    <font>
      <b/>
      <sz val="10.5"/>
      <color theme="1"/>
      <name val="Trebuchet MS"/>
      <family val="2"/>
      <charset val="204"/>
    </font>
    <font>
      <b/>
      <i/>
      <sz val="10.5"/>
      <color theme="1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15" xfId="0" applyFont="1" applyFill="1" applyBorder="1" applyAlignment="1" applyProtection="1">
      <alignment horizontal="left"/>
      <protection locked="0" hidden="1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4" fillId="0" borderId="8" xfId="0" applyNumberFormat="1" applyFont="1" applyFill="1" applyBorder="1" applyAlignment="1" applyProtection="1">
      <alignment horizontal="left"/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" fillId="0" borderId="1" xfId="0" applyFont="1" applyBorder="1" applyAlignment="1" applyProtection="1">
      <alignment wrapText="1"/>
      <protection locked="0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left"/>
      <protection hidden="1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14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30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5" xfId="0" applyFont="1" applyBorder="1" applyAlignment="1" applyProtection="1">
      <alignment horizontal="justify" vertical="top" wrapText="1"/>
      <protection locked="0"/>
    </xf>
    <xf numFmtId="0" fontId="4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4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4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3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4" fillId="0" borderId="34" xfId="0" applyFont="1" applyBorder="1" applyAlignment="1" applyProtection="1">
      <alignment wrapText="1"/>
      <protection locked="0"/>
    </xf>
    <xf numFmtId="0" fontId="14" fillId="0" borderId="7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133350</xdr:rowOff>
    </xdr:from>
    <xdr:to>
      <xdr:col>3</xdr:col>
      <xdr:colOff>650875</xdr:colOff>
      <xdr:row>46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69723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85725</xdr:rowOff>
    </xdr:from>
    <xdr:to>
      <xdr:col>4</xdr:col>
      <xdr:colOff>35500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32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 t="s">
        <v>56</v>
      </c>
      <c r="C7" s="80" t="s">
        <v>62</v>
      </c>
      <c r="D7" s="19"/>
      <c r="E7" s="133" t="s">
        <v>40</v>
      </c>
      <c r="F7" s="133"/>
      <c r="G7" s="126"/>
      <c r="H7" s="126"/>
      <c r="I7" s="116" t="s">
        <v>54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64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57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19042</v>
      </c>
      <c r="C9" s="123"/>
      <c r="D9" s="19"/>
      <c r="E9" s="19"/>
      <c r="F9" s="19"/>
      <c r="G9" s="124" t="s">
        <v>5</v>
      </c>
      <c r="H9" s="125"/>
      <c r="I9" s="118" t="s">
        <v>55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65</v>
      </c>
      <c r="C10" s="121"/>
      <c r="D10" s="19"/>
      <c r="E10" s="19"/>
      <c r="F10" s="19"/>
      <c r="G10" s="124" t="s">
        <v>34</v>
      </c>
      <c r="H10" s="125"/>
      <c r="I10" s="118" t="s">
        <v>58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712</v>
      </c>
      <c r="C11" s="81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48</v>
      </c>
      <c r="D13" s="141"/>
      <c r="E13" s="47" t="s">
        <v>49</v>
      </c>
      <c r="F13" s="152" t="s">
        <v>9</v>
      </c>
      <c r="G13" s="153"/>
      <c r="H13" s="153"/>
      <c r="I13" s="150" t="s">
        <v>53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52</v>
      </c>
      <c r="C24" s="135"/>
      <c r="D24" s="10" t="s">
        <v>59</v>
      </c>
      <c r="E24" s="129" t="s">
        <v>25</v>
      </c>
      <c r="F24" s="129"/>
      <c r="G24" s="11">
        <v>0</v>
      </c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51</v>
      </c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60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45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С.А.,Шевьёв В.А.,Крюкова Н.С.,Соловьев С.О.,Александрова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Н.Е.,Баранова В.Б."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А.С.,Московский И.А.,Мещеряков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"Трунова А.С.,Тарасова Н.В.,Нефедова А.А.,Стрельникова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5">
      <c r="A5" s="203" t="s">
        <v>70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 t="str">
        <f>'Диагностика КГ'!B7</f>
        <v xml:space="preserve"> 17.01.2021</v>
      </c>
      <c r="C7" s="73" t="s">
        <v>63</v>
      </c>
      <c r="D7" s="19"/>
      <c r="E7" s="133" t="s">
        <v>40</v>
      </c>
      <c r="F7" s="206"/>
      <c r="G7" s="233"/>
      <c r="H7" s="233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Анисимов А.А.</v>
      </c>
      <c r="C8" s="209"/>
      <c r="D8" s="19"/>
      <c r="E8" s="124" t="s">
        <v>4</v>
      </c>
      <c r="F8" s="210"/>
      <c r="G8" s="211" t="str">
        <f>'Диагностика КГ'!G8:H8</f>
        <v>__________</v>
      </c>
      <c r="H8" s="211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0">
        <f>'Диагностика КГ'!B9:C9</f>
        <v>19042</v>
      </c>
      <c r="C9" s="221"/>
      <c r="D9" s="19"/>
      <c r="E9" s="19"/>
      <c r="F9" s="42"/>
      <c r="G9" s="222" t="s">
        <v>5</v>
      </c>
      <c r="H9" s="223"/>
      <c r="I9" s="191" t="str">
        <f>'Диагностика КГ'!I9:J9</f>
        <v>Молотков А.В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4" t="s">
        <v>6</v>
      </c>
      <c r="H10" s="125"/>
      <c r="I10" s="191" t="str">
        <f>'Диагностика КГ'!I10:J10</f>
        <v>Баранова В.Б.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712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29" t="str">
        <f>'Диагностика КГ'!B13:C13</f>
        <v>Sol. lidocaini 1%</v>
      </c>
      <c r="D13" s="230"/>
      <c r="E13" s="86" t="str">
        <f>'Диагностика КГ'!E13</f>
        <v>2 ml</v>
      </c>
      <c r="F13" s="152" t="s">
        <v>9</v>
      </c>
      <c r="G13" s="153"/>
      <c r="H13" s="153"/>
      <c r="I13" s="231" t="str">
        <f>'Диагностика КГ'!I13:J13</f>
        <v>a.radialis.</v>
      </c>
      <c r="J13" s="232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234" t="s">
        <v>66</v>
      </c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52</v>
      </c>
      <c r="C20" s="194"/>
      <c r="D20" s="71" t="s">
        <v>67</v>
      </c>
      <c r="E20" s="129" t="s">
        <v>25</v>
      </c>
      <c r="F20" s="129"/>
      <c r="G20" s="87" t="s">
        <v>68</v>
      </c>
      <c r="H20" s="129" t="s">
        <v>28</v>
      </c>
      <c r="I20" s="129"/>
      <c r="J20" s="12">
        <v>2315.02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47</v>
      </c>
      <c r="B21" s="85"/>
      <c r="C21" s="175"/>
      <c r="D21" s="176"/>
      <c r="E21" s="226" t="s">
        <v>50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71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30</v>
      </c>
      <c r="B48" s="215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37</v>
      </c>
      <c r="B54" s="213"/>
      <c r="C54" s="213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2021-01-17T11:27:26Z</cp:lastPrinted>
  <dcterms:created xsi:type="dcterms:W3CDTF">2006-09-16T00:00:00Z</dcterms:created>
  <dcterms:modified xsi:type="dcterms:W3CDTF">2021-01-17T16:22:47Z</dcterms:modified>
  <cp:category>Рентгенэндоваскулярные хирурги</cp:category>
</cp:coreProperties>
</file>