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THE BEST SOSUDISTIY CENTER 2021\КАГ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<sst xmlns="http://schemas.openxmlformats.org/spreadsheetml/2006/main" count="96" uniqueCount="71">
  <si>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</si>
  <si>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</si>
  <si>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</si>
  <si>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</si>
  <si>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</si>
  <si>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</si>
  <si>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</si>
  <si>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</si>
  <si>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</si>
  <si>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</si>
  <si>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</si>
  <si>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</si>
  <si>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</si>
  <si>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</si>
  <si>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</si>
  <si>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</si>
  <si>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</si>
  <si>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</si>
  <si>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</si>
  <si>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</si>
  <si>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</si>
  <si>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</si>
  <si>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</si>
  <si>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</si>
  <si>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</si>
  <si>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</si>
  <si>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</si>
  <si>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</si>
  <si>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</si>
  <si>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</si>
  <si>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</si>
  <si>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</si>
  <si>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</si>
  <si>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</si>
  <si>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</si>
  <si>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</si>
  <si>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</si>
  <si>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</si>
  <si>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</si>
  <si>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</si>
  <si>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</si>
  <si>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</si>
  <si>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</si>
  <si>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</si>
  <si>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</si>
  <si>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</si>
  <si>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</si>
  <si>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</si>
  <si>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</si>
  <si>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</si>
  <si>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 xml:space="preserve">Контроль места пункции. Повязку удалить через  6 часов. 
</t>
  </si>
  <si>
    <t>Optiray 350</t>
  </si>
  <si>
    <t>200 ml</t>
  </si>
  <si>
    <t>ОКС БПST</t>
  </si>
  <si>
    <t>Мишина Е.А.</t>
  </si>
  <si>
    <t>Баллонная ангиопластика с установкой стента в сосуд ОА (1 DES)</t>
  </si>
  <si>
    <t>Воеводин П.Н.</t>
  </si>
  <si>
    <t>правый</t>
  </si>
  <si>
    <t>10:40-11:15</t>
  </si>
  <si>
    <t xml:space="preserve"> 05:36</t>
  </si>
  <si>
    <r>
      <t xml:space="preserve">В устье ЛКА установлен проводниковый катетер </t>
    </r>
    <r>
      <rPr>
        <b/>
        <sz val="11"/>
        <color theme="1"/>
        <rFont val="Trebuchet MS"/>
        <family val="2"/>
        <charset val="204"/>
      </rPr>
      <t>Launcher EBU 4.0 6F</t>
    </r>
    <r>
      <rPr>
        <sz val="11"/>
        <color theme="1"/>
        <rFont val="Trebuchet MS"/>
        <family val="2"/>
        <charset val="204"/>
      </rPr>
      <t>. Коронарный проводник</t>
    </r>
    <r>
      <rPr>
        <b/>
        <sz val="11"/>
        <color theme="1"/>
        <rFont val="Trebuchet MS"/>
        <family val="2"/>
        <charset val="204"/>
      </rPr>
      <t xml:space="preserve"> AngioLine 0,8 НП </t>
    </r>
    <r>
      <rPr>
        <sz val="11"/>
        <color theme="1"/>
        <rFont val="Trebuchet MS"/>
        <family val="2"/>
        <charset val="204"/>
      </rPr>
      <t xml:space="preserve"> заведен в дистальный сегмент ОА.</t>
    </r>
    <r>
      <rPr>
        <b/>
        <sz val="11"/>
        <color theme="1"/>
        <rFont val="Trebuchet MS"/>
        <family val="2"/>
        <charset val="204"/>
      </rPr>
      <t xml:space="preserve"> </t>
    </r>
    <r>
      <rPr>
        <sz val="11"/>
        <color theme="1"/>
        <rFont val="Trebuchet MS"/>
        <family val="2"/>
        <charset val="204"/>
      </rPr>
      <t xml:space="preserve">В область  стеноза среднего сегмента имплантирован </t>
    </r>
    <r>
      <rPr>
        <b/>
        <sz val="11"/>
        <color theme="1"/>
        <rFont val="Trebuchet MS"/>
        <family val="2"/>
        <charset val="204"/>
      </rPr>
      <t>DES Resolute Integrity 3.0-26 мм</t>
    </r>
    <r>
      <rPr>
        <sz val="11"/>
        <color theme="1"/>
        <rFont val="Trebuchet MS"/>
        <family val="2"/>
        <charset val="204"/>
      </rPr>
      <t xml:space="preserve"> давлением 14 атм. При контрольной съемке стент раскрыт удовлетворительно, признаков краевых диссекций, тромбоза не выявлено; кровоток по ОА - TIMI III. Процедура завершена.  Пациент в стабильном состоянии направляется в ПРИТ.         </t>
    </r>
  </si>
  <si>
    <t>23:10-00:00</t>
  </si>
  <si>
    <t>Щербаков А.С.</t>
  </si>
  <si>
    <t>Александрова И.А.</t>
  </si>
  <si>
    <t>Комаров А.С.</t>
  </si>
  <si>
    <t>a. femoralis dex.</t>
  </si>
  <si>
    <t>5 ml</t>
  </si>
  <si>
    <t>Sol. Novocaini 0.5%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</si>
  <si>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 без стенозов.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стент среднего сегмента проходим, </t>
    </r>
    <r>
      <rPr>
        <u/>
        <sz val="11"/>
        <color theme="1"/>
        <rFont val="Times New Roman"/>
        <family val="1"/>
        <charset val="204"/>
      </rPr>
      <t>без признаков рестеноза и тромбирования</t>
    </r>
    <r>
      <rPr>
        <sz val="11"/>
        <color theme="1"/>
        <rFont val="Times New Roman"/>
        <family val="1"/>
        <charset val="204"/>
      </rPr>
      <t xml:space="preserve">. Кровоток TIMI III.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стент среднего сегмента проходим, </t>
    </r>
    <r>
      <rPr>
        <u/>
        <sz val="11"/>
        <color theme="1"/>
        <rFont val="Times New Roman"/>
        <family val="1"/>
        <charset val="204"/>
      </rPr>
      <t>без признаков рестеноза и тромбирования.</t>
    </r>
    <r>
      <rPr>
        <sz val="11"/>
        <color theme="1"/>
        <rFont val="Times New Roman"/>
        <family val="1"/>
        <charset val="204"/>
      </rPr>
      <t xml:space="preserve">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от устья. Кровоток TIMI 0.                                                                                               </t>
    </r>
  </si>
  <si>
    <t>Контроль места пункции.</t>
  </si>
  <si>
    <t>П/О ушито аппаратом AngioSeal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</si>
</sst>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sz val="11"/>
      <color theme="1"/>
      <name val="Trebuchet MS"/>
      <family val="2"/>
      <charset val="204"/>
    </font>
    <font>
      <b/>
      <sz val="11"/>
      <color theme="1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4" fillId="0" borderId="1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/>
    <xf numFmtId="0" fontId="5" fillId="0" borderId="14" xfId="0" applyFont="1" applyFill="1" applyBorder="1" applyAlignment="1"/>
    <xf numFmtId="0" fontId="7" fillId="0" borderId="20" xfId="0" applyFont="1" applyFill="1" applyBorder="1" applyAlignment="1">
      <alignment horizontal="right"/>
    </xf>
    <xf numFmtId="0" fontId="4" fillId="0" borderId="15" xfId="0" applyFont="1" applyFill="1" applyBorder="1" applyAlignment="1" applyProtection="1">
      <alignment horizontal="left"/>
      <protection locked="0" hidden="1"/>
    </xf>
    <xf numFmtId="0" fontId="4" fillId="0" borderId="2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3" fillId="0" borderId="21" xfId="0" applyFont="1" applyFill="1" applyBorder="1" applyAlignment="1">
      <alignment horizontal="center"/>
    </xf>
    <xf numFmtId="0" fontId="4" fillId="0" borderId="8" xfId="0" applyFont="1" applyFill="1" applyBorder="1" applyProtection="1">
      <protection locked="0" hidden="1"/>
    </xf>
    <xf numFmtId="164" fontId="4" fillId="0" borderId="8" xfId="0" applyNumberFormat="1" applyFont="1" applyFill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2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2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2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4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6" xfId="0" applyBorder="1"/>
    <xf numFmtId="0" fontId="8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right"/>
    </xf>
    <xf numFmtId="0" fontId="1" fillId="0" borderId="0" xfId="0" applyFont="1" applyBorder="1"/>
    <xf numFmtId="0" fontId="8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4" fillId="0" borderId="1" xfId="0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4" fontId="4" fillId="0" borderId="1" xfId="0" applyNumberFormat="1" applyFont="1" applyFill="1" applyBorder="1" applyAlignment="1" applyProtection="1">
      <alignment horizontal="left"/>
      <protection locked="0"/>
    </xf>
    <xf numFmtId="167" fontId="3" fillId="0" borderId="0" xfId="0" applyNumberFormat="1" applyFont="1" applyFill="1" applyBorder="1" applyAlignment="1" applyProtection="1">
      <alignment horizontal="right"/>
      <protection locked="0"/>
    </xf>
    <xf numFmtId="167" fontId="3" fillId="0" borderId="6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4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8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4" fillId="0" borderId="8" xfId="0" applyNumberFormat="1" applyFont="1" applyFill="1" applyBorder="1" applyAlignment="1" applyProtection="1">
      <alignment horizontal="left"/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Fill="1" applyAlignment="1" applyProtection="1">
      <alignment horizontal="justify" vertical="top" wrapText="1"/>
      <protection locked="0"/>
    </xf>
    <xf numFmtId="0" fontId="3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0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2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4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4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4" fillId="0" borderId="1" xfId="0" applyFont="1" applyBorder="1" applyAlignment="1" applyProtection="1">
      <alignment wrapText="1"/>
      <protection locked="0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left"/>
      <protection hidden="1"/>
    </xf>
    <xf numFmtId="0" fontId="4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4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14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4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8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3" fillId="0" borderId="0" xfId="0" applyFont="1" applyFill="1" applyBorder="1" applyAlignment="1"/>
    <xf numFmtId="0" fontId="4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1" fillId="0" borderId="0" xfId="0" applyFont="1" applyFill="1" applyBorder="1" applyAlignment="1"/>
    <xf numFmtId="0" fontId="3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protection locked="0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8" fillId="0" borderId="31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0" fontId="8" fillId="0" borderId="30" xfId="0" applyFont="1" applyFill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49" fillId="0" borderId="15" xfId="0" applyFont="1" applyBorder="1" applyAlignment="1" applyProtection="1">
      <alignment horizontal="justify" vertical="top" wrapText="1"/>
      <protection locked="0"/>
    </xf>
    <xf numFmtId="0" fontId="4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4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8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4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4" fillId="0" borderId="3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4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4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3" fillId="0" borderId="10" xfId="0" applyFont="1" applyBorder="1" applyAlignment="1" applyProtection="1">
      <alignment horizontal="justify" vertical="top" wrapText="1"/>
      <protection locked="0"/>
    </xf>
    <xf numFmtId="0" fontId="35" fillId="0" borderId="10" xfId="0" applyFont="1" applyBorder="1" applyAlignment="1" applyProtection="1">
      <protection locked="0"/>
    </xf>
    <xf numFmtId="0" fontId="35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133350</xdr:rowOff>
    </xdr:from>
    <xdr:to>
      <xdr:col>3</xdr:col>
      <xdr:colOff>650875</xdr:colOff>
      <xdr:row>46</xdr:row>
      <xdr:rowOff>76200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69723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</xdr:row>
      <xdr:rowOff>85725</xdr:rowOff>
    </xdr:from>
    <xdr:to>
      <xdr:col>4</xdr:col>
      <xdr:colOff>35500</xdr:colOff>
      <xdr:row>35</xdr:row>
      <xdr:rowOff>182561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47625" y="4914900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32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38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31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44218</v>
      </c>
      <c r="C7" s="80" t="s">
        <v>61</v>
      </c>
      <c r="D7" s="19"/>
      <c r="E7" s="133" t="s">
        <v>40</v>
      </c>
      <c r="F7" s="133"/>
      <c r="G7" s="126"/>
      <c r="H7" s="126"/>
      <c r="I7" s="116" t="s">
        <v>62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56</v>
      </c>
      <c r="C8" s="137"/>
      <c r="D8" s="19"/>
      <c r="E8" s="124" t="s">
        <v>4</v>
      </c>
      <c r="F8" s="125"/>
      <c r="G8" s="126" t="s">
        <v>39</v>
      </c>
      <c r="H8" s="126"/>
      <c r="I8" s="118" t="s">
        <v>63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18902</v>
      </c>
      <c r="C9" s="123"/>
      <c r="D9" s="19"/>
      <c r="E9" s="19"/>
      <c r="F9" s="19"/>
      <c r="G9" s="124" t="s">
        <v>5</v>
      </c>
      <c r="H9" s="125"/>
      <c r="I9" s="118" t="s">
        <v>64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53</v>
      </c>
      <c r="C10" s="121"/>
      <c r="D10" s="19"/>
      <c r="E10" s="19"/>
      <c r="F10" s="19"/>
      <c r="G10" s="124" t="s">
        <v>34</v>
      </c>
      <c r="H10" s="125"/>
      <c r="I10" s="118" t="s">
        <v>54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790</v>
      </c>
      <c r="C11" s="81">
        <v>35</v>
      </c>
      <c r="D11" s="22"/>
      <c r="E11" s="20"/>
      <c r="F11" s="20"/>
      <c r="G11" s="124" t="s">
        <v>7</v>
      </c>
      <c r="H11" s="125"/>
      <c r="I11" s="118" t="s">
        <v>46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67</v>
      </c>
      <c r="D13" s="141"/>
      <c r="E13" s="47" t="s">
        <v>66</v>
      </c>
      <c r="F13" s="152" t="s">
        <v>9</v>
      </c>
      <c r="G13" s="153"/>
      <c r="H13" s="153"/>
      <c r="I13" s="150" t="s">
        <v>65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33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44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41</v>
      </c>
      <c r="C19" s="155"/>
      <c r="D19" s="155"/>
      <c r="E19" s="156"/>
      <c r="F19" s="154" t="s">
        <v>43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51</v>
      </c>
      <c r="C24" s="135"/>
      <c r="D24" s="10" t="s">
        <v>52</v>
      </c>
      <c r="E24" s="129" t="s">
        <v>25</v>
      </c>
      <c r="F24" s="129"/>
      <c r="G24" s="11">
        <v>0.3125</v>
      </c>
      <c r="H24" s="129" t="s">
        <v>17</v>
      </c>
      <c r="I24" s="129"/>
      <c r="J24" s="12">
        <v>494.34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49</v>
      </c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70</v>
      </c>
      <c r="B54" s="148"/>
      <c r="C54" s="148"/>
      <c r="D54" s="94" t="s">
        <v>45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С.А.,Шевьёв В.А.,Крюкова Н.С.,Соловьев С.О.,Александрова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Н.Е.,Баранова В.Б."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А.С.,Московский И.А.,Мещеряков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"Трунова А.С.,Тарасова Н.В.,Нефедова А.А.,Стрельникова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5">
      <c r="A5" s="203" t="s">
        <v>55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44218</v>
      </c>
      <c r="C7" s="73" t="s">
        <v>58</v>
      </c>
      <c r="D7" s="19"/>
      <c r="E7" s="133" t="s">
        <v>40</v>
      </c>
      <c r="F7" s="206"/>
      <c r="G7" s="211">
        <f>'Диагностика КГ'!G7:H7</f>
        <v>0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Воеводин П.Н.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Александрова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18902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Комаров А.С.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Мишина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790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Novocaini 0.5%</v>
      </c>
      <c r="D13" s="231"/>
      <c r="E13" s="86" t="str">
        <f>'Диагностика КГ'!E13</f>
        <v>5 ml</v>
      </c>
      <c r="F13" s="152" t="s">
        <v>9</v>
      </c>
      <c r="G13" s="153"/>
      <c r="H13" s="153"/>
      <c r="I13" s="232" t="str">
        <f>'Диагностика КГ'!I13:J13</f>
        <v>a. femoralis dex.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51</v>
      </c>
      <c r="C20" s="194"/>
      <c r="D20" s="71" t="s">
        <v>52</v>
      </c>
      <c r="E20" s="129" t="s">
        <v>25</v>
      </c>
      <c r="F20" s="129"/>
      <c r="G20" s="87" t="s">
        <v>59</v>
      </c>
      <c r="H20" s="129" t="s">
        <v>28</v>
      </c>
      <c r="I20" s="129"/>
      <c r="J20" s="12">
        <v>541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47</v>
      </c>
      <c r="B21" s="85"/>
      <c r="C21" s="175"/>
      <c r="D21" s="176"/>
      <c r="E21" s="227" t="s">
        <v>48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60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30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50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37</v>
      </c>
      <c r="B54" s="214"/>
      <c r="C54" s="214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2021-01-19T08:23:00Z</cp:lastPrinted>
  <dcterms:created xsi:type="dcterms:W3CDTF">2006-09-16T00:00:00Z</dcterms:created>
  <dcterms:modified xsi:type="dcterms:W3CDTF">2021-01-22T21:07:07Z</dcterms:modified>
  <cp:category>Рентгенэндоваскулярные хирурги</cp:category>
</cp:coreProperties>
</file>