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trlProps/ctrlProp5.xml" ContentType="application/vnd.ms-excel.controlproperties+xml"/>
  <Override PartName="/xl/ctrlProps/ctrlProp6.xml" ContentType="application/vnd.ms-excel.controlproperties+xml"/>
  <Override PartName="/xl/ctrlProps/ctrlProp7.xml" ContentType="application/vnd.ms-excel.controlproperties+xml"/>
  <Override PartName="/xl/ctrlProps/ctrlProp8.xml" ContentType="application/vnd.ms-excel.controlproperties+xml"/>
  <Override PartName="/xl/ctrlProps/ctrlProp9.xml" ContentType="application/vnd.ms-excel.controlproperties+xml"/>
  <Override PartName="/xl/ctrlProps/ctrlProp10.xml" ContentType="application/vnd.ms-excel.controlproperties+xml"/>
  <Override PartName="/xl/ctrlProps/ctrlProp11.xml" ContentType="application/vnd.ms-excel.controlproperties+xml"/>
  <Override PartName="/xl/ctrlProps/ctrlProp12.xml" ContentType="application/vnd.ms-excel.controlproperties+xml"/>
  <Override PartName="/xl/ctrlProps/ctrlProp13.xml" ContentType="application/vnd.ms-excel.controlproperties+xml"/>
  <Override PartName="/xl/ctrlProps/ctrlProp14.xml" ContentType="application/vnd.ms-excel.controlproperties+xml"/>
  <Override PartName="/xl/ctrlProps/ctrlProp15.xml" ContentType="application/vnd.ms-excel.controlproperties+xml"/>
  <Override PartName="/xl/ctrlProps/ctrlProp16.xml" ContentType="application/vnd.ms-excel.controlproperties+xml"/>
  <Override PartName="/xl/ctrlProps/ctrlProp17.xml" ContentType="application/vnd.ms-excel.controlproperties+xml"/>
  <Override PartName="/xl/ctrlProps/ctrlProp18.xml" ContentType="application/vnd.ms-excel.controlproperties+xml"/>
  <Override PartName="/xl/ctrlProps/ctrlProp19.xml" ContentType="application/vnd.ms-excel.controlproperties+xml"/>
  <Override PartName="/xl/ctrlProps/ctrlProp20.xml" ContentType="application/vnd.ms-excel.controlproperties+xml"/>
  <Override PartName="/xl/ctrlProps/ctrlProp21.xml" ContentType="application/vnd.ms-excel.controlproperties+xml"/>
  <Override PartName="/xl/ctrlProps/ctrlProp22.xml" ContentType="application/vnd.ms-excel.controlproperties+xml"/>
  <Override PartName="/xl/ctrlProps/ctrlProp23.xml" ContentType="application/vnd.ms-excel.controlproperties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trlProps/ctrlProp24.xml" ContentType="application/vnd.ms-excel.controlproperties+xml"/>
  <Override PartName="/xl/ctrlProps/ctrlProp25.xml" ContentType="application/vnd.ms-excel.controlproperties+xml"/>
  <Override PartName="/xl/ctrlProps/ctrlProp26.xml" ContentType="application/vnd.ms-excel.controlproperties+xml"/>
  <Override PartName="/xl/ctrlProps/ctrlProp27.xml" ContentType="application/vnd.ms-excel.controlproperties+xml"/>
  <Override PartName="/xl/ctrlProps/ctrlProp28.xml" ContentType="application/vnd.ms-excel.controlproperties+xml"/>
  <Override PartName="/xl/ctrlProps/ctrlProp29.xml" ContentType="application/vnd.ms-excel.controlproperties+xml"/>
  <Override PartName="/xl/ctrlProps/ctrlProp30.xml" ContentType="application/vnd.ms-excel.controlproperties+xml"/>
  <Override PartName="/xl/ctrlProps/ctrlProp31.xml" ContentType="application/vnd.ms-excel.controlproperties+xml"/>
  <Override PartName="/xl/ctrlProps/ctrlProp32.xml" ContentType="application/vnd.ms-excel.controlproperties+xml"/>
  <Override PartName="/xl/ctrlProps/ctrlProp33.xml" ContentType="application/vnd.ms-excel.controlproperties+xml"/>
  <Override PartName="/xl/ctrlProps/ctrlProp34.xml" ContentType="application/vnd.ms-excel.controlproperties+xml"/>
  <Override PartName="/xl/ctrlProps/ctrlProp35.xml" ContentType="application/vnd.ms-excel.controlproperties+xml"/>
  <Override PartName="/xl/ctrlProps/ctrlProp36.xml" ContentType="application/vnd.ms-excel.controlproperties+xml"/>
  <Override PartName="/xl/ctrlProps/ctrlProp37.xml" ContentType="application/vnd.ms-excel.controlproperties+xml"/>
  <Override PartName="/xl/ctrlProps/ctrlProp38.xml" ContentType="application/vnd.ms-excel.controlproperties+xml"/>
  <Override PartName="/xl/ctrlProps/ctrlProp39.xml" ContentType="application/vnd.ms-excel.controlproperties+xml"/>
  <Override PartName="/xl/ctrlProps/ctrlProp40.xml" ContentType="application/vnd.ms-excel.controlpropertie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showInkAnnotation="0" codeName="ЭтаКнига"/>
  <mc:AlternateContent xmlns:mc="http://schemas.openxmlformats.org/markup-compatibility/2006">
    <mc:Choice Requires="x15">
      <x15ac:absPath xmlns:x15ac="http://schemas.microsoft.com/office/spreadsheetml/2010/11/ac" url="C:\Users\AngioEmerg\Desktop\Щербаков\ПРОТОКОЛЫ\Протоколы\2021\01\31\"/>
    </mc:Choice>
  </mc:AlternateContent>
  <bookViews>
    <workbookView xWindow="3840" yWindow="270" windowWidth="14805" windowHeight="8010" tabRatio="586" activeTab="1"/>
  </bookViews>
  <sheets>
    <sheet name="Диагностика КГ" sheetId="1" r:id="rId1"/>
    <sheet name="Операция" sheetId="2" r:id="rId2"/>
  </sheets>
  <definedNames>
    <definedName name="_xlnm._FilterDatabase" localSheetId="0" hidden="1">'Диагностика КГ'!$B$5:$I$5</definedName>
    <definedName name="Дата">'Диагностика КГ'!$C$12</definedName>
    <definedName name="_xlnm.Print_Area" localSheetId="0">'Диагностика КГ'!$A$1:$J$54</definedName>
    <definedName name="_xlnm.Print_Area" localSheetId="1">Операция!$A$1:$J$54</definedName>
    <definedName name="ОТДЕЛЕНИЕ">'Диагностика КГ'!$B$11</definedName>
  </definedNames>
  <calcPr calcId="152511"/>
</workbook>
</file>

<file path=xl/calcChain.xml><?xml version="1.0" encoding="utf-8"?>
<calcChain xmlns="http://schemas.openxmlformats.org/spreadsheetml/2006/main">
  <c r="B8" i="2" l="1"/>
  <c r="I13" i="2" l="1"/>
  <c r="E13" i="2"/>
  <c r="C13" i="2"/>
  <c r="G8" i="2" l="1"/>
  <c r="I8" i="2"/>
  <c r="I9" i="2"/>
  <c r="B7" i="2"/>
  <c r="B9" i="2"/>
  <c r="I11" i="2"/>
  <c r="I10" i="2"/>
  <c r="I7" i="2"/>
  <c r="B11" i="2" l="1"/>
  <c r="C11" i="2"/>
  <c r="B10" i="2"/>
</calcChain>
</file>

<file path=xl/comments1.xml><?xml version="1.0" encoding="utf-8"?>
<comments xmlns="http://schemas.openxmlformats.org/spreadsheetml/2006/main">
  <authors>
    <author>Щербаков</author>
    <author>user</author>
  </authors>
  <commentList>
    <comment ref="B5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G7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7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</t>
        </r>
      </text>
    </comment>
    <comment ref="G8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  <comment ref="I8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9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1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C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H26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Щербаков</author>
    <author>user</author>
  </authors>
  <commentList>
    <comment ref="E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I13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14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B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D20" authorId="0" shapeId="0">
      <text>
        <r>
          <rPr>
            <b/>
            <sz val="9"/>
            <color indexed="81"/>
            <rFont val="Tahoma"/>
            <family val="2"/>
            <charset val="204"/>
          </rPr>
          <t>ВЫБРАТЬ ИЗ СПИСКА</t>
        </r>
        <r>
          <rPr>
            <sz val="9"/>
            <color indexed="81"/>
            <rFont val="Tahoma"/>
            <family val="2"/>
            <charset val="204"/>
          </rPr>
          <t xml:space="preserve">
</t>
        </r>
      </text>
    </comment>
    <comment ref="A54" authorId="1" shapeId="0">
      <text>
        <r>
          <rPr>
            <b/>
            <sz val="8"/>
            <color indexed="81"/>
            <rFont val="Tahoma"/>
            <family val="2"/>
            <charset val="204"/>
          </rPr>
          <t>ВЫБРАТЬ ИЗ СПИСКА</t>
        </r>
        <r>
          <rPr>
            <sz val="8"/>
            <color indexed="81"/>
            <rFont val="Tahoma"/>
            <family val="2"/>
            <charset val="20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<sst xmlns="http://schemas.openxmlformats.org/spreadsheetml/2006/main" count="97" uniqueCount="72">
  <si>
    <t>ДАТА</t>
  </si>
  <si>
    <t>ДАТА РОЖДЕНИЯ</t>
  </si>
  <si>
    <t>ДИАГНОЗ</t>
  </si>
  <si>
    <t>Ф.И.О ПАЦИЕНТА</t>
  </si>
  <si>
    <t>ОПЕРАЦИОННАЯ М/С</t>
  </si>
  <si>
    <t>АНЕСТЕЗИОЛОГ</t>
  </si>
  <si>
    <t>М/С  АНЕСТЕЗИСТКА</t>
  </si>
  <si>
    <t>РЕНТГЕНЛАБОРАНТ</t>
  </si>
  <si>
    <t>Под м/с анестезией</t>
  </si>
  <si>
    <t>выполнена пункция</t>
  </si>
  <si>
    <t>По проводнику выполнена поэтапная катетеризация:</t>
  </si>
  <si>
    <t>Использованы следующие коронарографические катетеры:</t>
  </si>
  <si>
    <t xml:space="preserve">
</t>
  </si>
  <si>
    <t>ПКА</t>
  </si>
  <si>
    <t>ЛКА</t>
  </si>
  <si>
    <t>Расходные материалы:</t>
  </si>
  <si>
    <t>Контраст:</t>
  </si>
  <si>
    <t>Доза облучен. mGy:</t>
  </si>
  <si>
    <t xml:space="preserve">                                                                                                                                                               </t>
  </si>
  <si>
    <t>ЗАКЛЮЧЕНИЕ</t>
  </si>
  <si>
    <t>Тип коронарного кровотока:</t>
  </si>
  <si>
    <t>Врач:____________</t>
  </si>
  <si>
    <t>№ / ОТД.</t>
  </si>
  <si>
    <t>РЕГИОНАЛЬНЫЙ СОСУДИСТЫЙ ЦЕНТР</t>
  </si>
  <si>
    <t>Установлен интродъюссер   -</t>
  </si>
  <si>
    <r>
      <t>Время R</t>
    </r>
    <r>
      <rPr>
        <b/>
        <u/>
        <sz val="11"/>
        <color theme="1"/>
        <rFont val="Calibri"/>
        <family val="2"/>
        <charset val="204"/>
      </rPr>
      <t>̕ - скопии:</t>
    </r>
  </si>
  <si>
    <t>Использованы коронарографические катетеры:</t>
  </si>
  <si>
    <t>Amplatz 6 F</t>
  </si>
  <si>
    <t>Доза mGy:</t>
  </si>
  <si>
    <t>Рекомендовано:</t>
  </si>
  <si>
    <t>Ход операции:</t>
  </si>
  <si>
    <r>
      <t>Рекомендовано</t>
    </r>
    <r>
      <rPr>
        <b/>
        <i/>
        <sz val="12"/>
        <color theme="1"/>
        <rFont val="Times New Roman"/>
        <family val="1"/>
        <charset val="204"/>
      </rPr>
      <t xml:space="preserve">: </t>
    </r>
  </si>
  <si>
    <t>КОРОНАРОГРАФИЯ</t>
  </si>
  <si>
    <t xml:space="preserve">ГБУЗ ЯО Областная клиническая больница </t>
  </si>
  <si>
    <t>6 F.</t>
  </si>
  <si>
    <t>АНЕСТЕЗИСТКА</t>
  </si>
  <si>
    <t>Отделение рентгенэндоваскулярных методов диагностики и лечения</t>
  </si>
  <si>
    <t>Judkins 6 F</t>
  </si>
  <si>
    <t>Интродъюссер извлечён</t>
  </si>
  <si>
    <t>150062 Ярославль. Ул. Яковлевская 7 тел: (4852) 58-97-81</t>
  </si>
  <si>
    <t>__________</t>
  </si>
  <si>
    <t>РЕНТГЕНХИРУРГ/И</t>
  </si>
  <si>
    <t>Judkins 5 F.</t>
  </si>
  <si>
    <t>Aspiration Catheter</t>
  </si>
  <si>
    <t>Amplatz 5 F.</t>
  </si>
  <si>
    <t>Дополнительные рассходники</t>
  </si>
  <si>
    <t>CD не записан</t>
  </si>
  <si>
    <t>________</t>
  </si>
  <si>
    <t>Время реканализации</t>
  </si>
  <si>
    <t>Sol. lidocaini 1%</t>
  </si>
  <si>
    <t>a.radialis.</t>
  </si>
  <si>
    <t>2 ml</t>
  </si>
  <si>
    <t>100 ml</t>
  </si>
  <si>
    <t>Ultravist  370</t>
  </si>
  <si>
    <t>Щербаков А.С.</t>
  </si>
  <si>
    <t>правый</t>
  </si>
  <si>
    <t>Фёдоров С.А.</t>
  </si>
  <si>
    <t>начало 11:30</t>
  </si>
  <si>
    <t>окончание 13:30</t>
  </si>
  <si>
    <t>Баллонная вазодилатация  со стентированием коронарной артерии Ствол-ПНА</t>
  </si>
  <si>
    <t>ОКС ПST</t>
  </si>
  <si>
    <t>Optiray 350</t>
  </si>
  <si>
    <t>Сугера И.А.</t>
  </si>
  <si>
    <t>Молотков А.В</t>
  </si>
  <si>
    <t>Галамага Н.Е.</t>
  </si>
  <si>
    <t>Экстренное ЧКВ в зоне ствола ЛКА пожизненным показаниям!</t>
  </si>
  <si>
    <r>
      <t xml:space="preserve">Ствол ЛКА: </t>
    </r>
    <r>
      <rPr>
        <sz val="11"/>
        <color theme="1"/>
        <rFont val="Times New Roman"/>
        <family val="1"/>
        <charset val="204"/>
      </rPr>
      <t xml:space="preserve">без стенозов. Тетра-пентафуркация? Тромботическая окклюзия в зоне бифуркации ствола. ЛКА                                  </t>
    </r>
    <r>
      <rPr>
        <b/>
        <sz val="11"/>
        <color theme="1"/>
        <rFont val="Times New Roman"/>
        <family val="1"/>
        <charset val="204"/>
      </rPr>
      <t>Бассейн ПМЖА:</t>
    </r>
    <r>
      <rPr>
        <sz val="11"/>
        <color theme="1"/>
        <rFont val="Times New Roman"/>
        <family val="1"/>
        <charset val="204"/>
      </rPr>
      <t xml:space="preserve"> не контрастируется. Антеградный кровоток - TIMI  0. </t>
    </r>
    <r>
      <rPr>
        <b/>
        <sz val="11"/>
        <color theme="1"/>
        <rFont val="Times New Roman"/>
        <family val="1"/>
        <charset val="204"/>
      </rPr>
      <t xml:space="preserve">ИМА1,2 - </t>
    </r>
    <r>
      <rPr>
        <sz val="11"/>
        <color theme="1"/>
        <rFont val="Times New Roman"/>
        <family val="1"/>
        <charset val="204"/>
      </rPr>
      <t xml:space="preserve">не контрастируется. Антеградный кровоток - TIMI  0.   </t>
    </r>
    <r>
      <rPr>
        <b/>
        <sz val="11"/>
        <color theme="1"/>
        <rFont val="Times New Roman"/>
        <family val="1"/>
        <charset val="204"/>
      </rPr>
      <t>Бассейн ОА:</t>
    </r>
    <r>
      <rPr>
        <sz val="11"/>
        <color theme="1"/>
        <rFont val="Times New Roman"/>
        <family val="1"/>
        <charset val="204"/>
      </rPr>
      <t xml:space="preserve"> крайне слабое заполнением. Антеградный кровоток - TIMI  1. </t>
    </r>
    <r>
      <rPr>
        <b/>
        <sz val="11"/>
        <color theme="1"/>
        <rFont val="Times New Roman"/>
        <family val="1"/>
        <charset val="204"/>
      </rPr>
      <t xml:space="preserve">
Бассейн ПКА:</t>
    </r>
    <r>
      <rPr>
        <sz val="11"/>
        <color theme="1"/>
        <rFont val="Times New Roman"/>
        <family val="1"/>
        <charset val="204"/>
      </rPr>
      <t xml:space="preserve"> артерия крупная. Бассейн проходим, контуры ровные. Антеградный кровоток - TIMI  III. Антеградный кровоток - TIMI  III.       </t>
    </r>
    <r>
      <rPr>
        <i/>
        <sz val="11"/>
        <color theme="1"/>
        <rFont val="Times New Roman"/>
        <family val="1"/>
        <charset val="204"/>
      </rPr>
      <t xml:space="preserve">         </t>
    </r>
    <r>
      <rPr>
        <sz val="11"/>
        <color theme="1"/>
        <rFont val="Times New Roman"/>
        <family val="1"/>
        <charset val="204"/>
      </rPr>
      <t xml:space="preserve">                                   </t>
    </r>
    <r>
      <rPr>
        <i/>
        <sz val="11"/>
        <color theme="1"/>
        <rFont val="Times New Roman"/>
        <family val="1"/>
        <charset val="204"/>
      </rPr>
      <t xml:space="preserve">                                                                                                           </t>
    </r>
    <r>
      <rPr>
        <sz val="11"/>
        <color theme="1"/>
        <rFont val="Times New Roman"/>
        <family val="1"/>
        <charset val="204"/>
      </rPr>
      <t xml:space="preserve">               </t>
    </r>
  </si>
  <si>
    <t>EBU 4.0</t>
  </si>
  <si>
    <t>Hunter 6F</t>
  </si>
  <si>
    <t>37.00</t>
  </si>
  <si>
    <r>
      <t xml:space="preserve">Устье ствола ЛКА  оптимально  катетеризировано проводниковым катетером </t>
    </r>
    <r>
      <rPr>
        <b/>
        <sz val="11"/>
        <color theme="1"/>
        <rFont val="Calibri"/>
        <family val="2"/>
        <charset val="204"/>
        <scheme val="minor"/>
      </rPr>
      <t>Launcher EBU 4,0 6F.</t>
    </r>
    <r>
      <rPr>
        <sz val="11"/>
        <color theme="1"/>
        <rFont val="Calibri"/>
        <family val="2"/>
        <charset val="204"/>
        <scheme val="minor"/>
      </rPr>
      <t xml:space="preserve">  Коронарные проводники</t>
    </r>
    <r>
      <rPr>
        <b/>
        <sz val="11"/>
        <color theme="1"/>
        <rFont val="Calibri"/>
        <family val="2"/>
        <charset val="204"/>
        <scheme val="minor"/>
      </rPr>
      <t xml:space="preserve"> intuition  </t>
    </r>
    <r>
      <rPr>
        <sz val="11"/>
        <color theme="1"/>
        <rFont val="Calibri"/>
        <family val="2"/>
        <charset val="204"/>
        <scheme val="minor"/>
      </rPr>
      <t xml:space="preserve">удалось провести через через окклюзированные уастви в дистальный сегмент ОА и ПНА. Аспирационным катетром </t>
    </r>
    <r>
      <rPr>
        <b/>
        <sz val="11"/>
        <color theme="1"/>
        <rFont val="Calibri"/>
        <family val="2"/>
        <charset val="204"/>
        <scheme val="minor"/>
      </rPr>
      <t xml:space="preserve">Hunter </t>
    </r>
    <r>
      <rPr>
        <sz val="11"/>
        <color theme="1"/>
        <rFont val="Calibri"/>
        <family val="2"/>
        <charset val="204"/>
        <scheme val="minor"/>
      </rPr>
      <t xml:space="preserve">выполнено 5 тракции из ПНА. Частично аспирированы тромботические массы. Завести Hunter в ОА не удалось. Частичная реканализация ОА выполнена   баллонным катетером </t>
    </r>
    <r>
      <rPr>
        <b/>
        <sz val="11"/>
        <color theme="1"/>
        <rFont val="Calibri"/>
        <family val="2"/>
        <charset val="204"/>
        <scheme val="minor"/>
      </rPr>
      <t xml:space="preserve"> Euphora 2,0-15,</t>
    </r>
    <r>
      <rPr>
        <sz val="11"/>
        <color theme="1"/>
        <rFont val="Calibri"/>
        <family val="2"/>
        <charset val="204"/>
        <scheme val="minor"/>
      </rPr>
      <t xml:space="preserve"> получен антеградный кровоток TIMI II. В зону проксимального с частичным покрытием среднего сегмента имплантирован </t>
    </r>
    <r>
      <rPr>
        <b/>
        <sz val="11"/>
        <color theme="1"/>
        <rFont val="Calibri"/>
        <family val="2"/>
        <charset val="204"/>
        <scheme val="minor"/>
      </rPr>
      <t>DES Resolute Integrity 3.5-22</t>
    </r>
    <r>
      <rPr>
        <sz val="11"/>
        <color theme="1"/>
        <rFont val="Calibri"/>
        <family val="2"/>
        <charset val="204"/>
        <scheme val="minor"/>
      </rPr>
      <t xml:space="preserve"> мм, давлением 14 атм. В ствол-ПНА оверлаппингом имплантирован </t>
    </r>
    <r>
      <rPr>
        <b/>
        <sz val="11"/>
        <color theme="1"/>
        <rFont val="Calibri"/>
        <family val="2"/>
        <charset val="204"/>
        <scheme val="minor"/>
      </rPr>
      <t xml:space="preserve">DES Resolute Integrity 4.0-26 </t>
    </r>
    <r>
      <rPr>
        <sz val="11"/>
        <color theme="1"/>
        <rFont val="Calibri"/>
        <family val="2"/>
        <charset val="204"/>
        <scheme val="minor"/>
      </rPr>
      <t xml:space="preserve">мм, давлением 16 атм. Далее постдилатация проксимального стента в стволе БК  </t>
    </r>
    <r>
      <rPr>
        <b/>
        <sz val="11"/>
        <color theme="1"/>
        <rFont val="Calibri"/>
        <family val="2"/>
        <charset val="204"/>
        <scheme val="minor"/>
      </rPr>
      <t>NC</t>
    </r>
    <r>
      <rPr>
        <sz val="11"/>
        <color theme="1"/>
        <rFont val="Calibri"/>
        <family val="2"/>
        <charset val="204"/>
        <scheme val="minor"/>
      </rPr>
      <t xml:space="preserve"> </t>
    </r>
    <r>
      <rPr>
        <b/>
        <sz val="11"/>
        <color theme="1"/>
        <rFont val="Calibri"/>
        <family val="2"/>
        <charset val="204"/>
        <scheme val="minor"/>
      </rPr>
      <t>Euphora 4,0-12</t>
    </r>
    <r>
      <rPr>
        <sz val="11"/>
        <color theme="1"/>
        <rFont val="Calibri"/>
        <family val="2"/>
        <charset val="204"/>
        <scheme val="minor"/>
      </rPr>
      <t xml:space="preserve">, давлением 20 атм, в зоне оверлаппинга 12 атм.  Ячейку стента и устье в ОА удалось дилатировать баллонным катетером  Euphora 2,0-15. Баллон от стента </t>
    </r>
    <r>
      <rPr>
        <b/>
        <sz val="11"/>
        <color theme="1"/>
        <rFont val="Calibri"/>
        <family val="2"/>
        <charset val="204"/>
        <scheme val="minor"/>
      </rPr>
      <t xml:space="preserve">BMS Integrity 3.5-15 </t>
    </r>
    <r>
      <rPr>
        <sz val="11"/>
        <color theme="1"/>
        <rFont val="Calibri"/>
        <family val="2"/>
        <charset val="204"/>
        <scheme val="minor"/>
      </rPr>
      <t xml:space="preserve">не удалось позиционировать в устье ОА.  При контрольной съемке стенты  раскрыты  удовлетворительно,  признаков краевых диссекций,  не выявлено, определяется частиная дистальная эмболия тромботическими массами в ПНА, септальные ветви ПНА контрастируются, ИМА1,2 контрастируются частино - ближе к TIMI I.  Антеградный кровоток по ОА восстановлен TIMI II.  Процедура завершена. Давящая повязка. Пациент в стабильном состоянии переводится в ПРИТ </t>
    </r>
  </si>
  <si>
    <t xml:space="preserve">Контроль места пункции, повязку удалить через 6 часов, после завершения ведения эптифибатида! Контроль КАГ через 3-5 дней.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</si>
</sst>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h:mm;@"/>
    <numFmt numFmtId="165" formatCode="dd/mm/yy;@"/>
    <numFmt numFmtId="166" formatCode="[$-F400]h:mm:ss\ AM/PM"/>
    <numFmt numFmtId="167" formatCode="d/m;@"/>
  </numFmts>
  <fonts count="5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Times New Roman"/>
      <family val="1"/>
      <charset val="204"/>
    </font>
    <font>
      <sz val="12"/>
      <color theme="1"/>
      <name val="Times New Roman"/>
      <family val="1"/>
      <charset val="204"/>
    </font>
    <font>
      <u/>
      <sz val="12"/>
      <color theme="1"/>
      <name val="Times New Roman"/>
      <family val="1"/>
      <charset val="204"/>
    </font>
    <font>
      <sz val="12"/>
      <color theme="1"/>
      <name val="Calibri"/>
      <family val="2"/>
      <charset val="204"/>
      <scheme val="minor"/>
    </font>
    <font>
      <sz val="10"/>
      <color theme="1"/>
      <name val="Times New Roman"/>
      <family val="1"/>
      <charset val="204"/>
    </font>
    <font>
      <sz val="13"/>
      <color theme="1"/>
      <name val="Times New Roman"/>
      <family val="1"/>
      <charset val="204"/>
    </font>
    <font>
      <sz val="13"/>
      <color theme="1"/>
      <name val="Calibri"/>
      <family val="2"/>
      <scheme val="minor"/>
    </font>
    <font>
      <i/>
      <u/>
      <sz val="12"/>
      <color theme="1"/>
      <name val="Arial"/>
      <family val="2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i/>
      <sz val="12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color theme="1"/>
      <name val="Calibri"/>
      <family val="2"/>
      <charset val="204"/>
      <scheme val="minor"/>
    </font>
    <font>
      <b/>
      <u/>
      <sz val="15"/>
      <color theme="1"/>
      <name val="Times New Roman"/>
      <family val="1"/>
      <charset val="204"/>
    </font>
    <font>
      <b/>
      <sz val="11"/>
      <color theme="1"/>
      <name val="Calibri"/>
      <family val="2"/>
      <scheme val="minor"/>
    </font>
    <font>
      <b/>
      <sz val="16"/>
      <color theme="1"/>
      <name val="Times New Roman"/>
      <family val="1"/>
      <charset val="204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b/>
      <sz val="13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0"/>
      <color theme="1"/>
      <name val="Calibri"/>
      <family val="2"/>
      <scheme val="minor"/>
    </font>
    <font>
      <b/>
      <sz val="12"/>
      <color theme="1"/>
      <name val="Times New Roman"/>
      <family val="1"/>
      <charset val="204"/>
    </font>
    <font>
      <b/>
      <sz val="12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  <scheme val="minor"/>
    </font>
    <font>
      <b/>
      <u/>
      <sz val="11"/>
      <color theme="1"/>
      <name val="Calibri"/>
      <family val="2"/>
      <charset val="204"/>
    </font>
    <font>
      <b/>
      <u/>
      <sz val="14"/>
      <color theme="1"/>
      <name val="Times New Roman"/>
      <family val="1"/>
      <charset val="204"/>
    </font>
    <font>
      <b/>
      <i/>
      <sz val="11"/>
      <color theme="1"/>
      <name val="Times New Roman"/>
      <family val="1"/>
      <charset val="204"/>
    </font>
    <font>
      <b/>
      <u/>
      <sz val="12"/>
      <color theme="1"/>
      <name val="Times New Roman"/>
      <family val="1"/>
      <charset val="204"/>
    </font>
    <font>
      <b/>
      <u/>
      <sz val="12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sz val="24"/>
      <color rgb="FFFF0000"/>
      <name val="Calibri"/>
      <family val="2"/>
      <scheme val="minor"/>
    </font>
    <font>
      <b/>
      <u/>
      <sz val="11"/>
      <color theme="1"/>
      <name val="Times New Roman"/>
      <family val="1"/>
      <charset val="204"/>
    </font>
    <font>
      <u/>
      <sz val="11"/>
      <color theme="1"/>
      <name val="Times New Roman"/>
      <family val="1"/>
      <charset val="204"/>
    </font>
    <font>
      <i/>
      <sz val="11"/>
      <color theme="1"/>
      <name val="Calibri"/>
      <family val="2"/>
      <scheme val="minor"/>
    </font>
    <font>
      <sz val="8"/>
      <color indexed="81"/>
      <name val="Tahoma"/>
      <family val="2"/>
      <charset val="204"/>
    </font>
    <font>
      <b/>
      <sz val="8"/>
      <color indexed="81"/>
      <name val="Tahoma"/>
      <family val="2"/>
      <charset val="204"/>
    </font>
    <font>
      <b/>
      <i/>
      <u/>
      <sz val="12"/>
      <color theme="1"/>
      <name val="Times New Roman"/>
      <family val="1"/>
      <charset val="204"/>
    </font>
    <font>
      <b/>
      <i/>
      <sz val="12"/>
      <color theme="1"/>
      <name val="Times New Roman"/>
      <family val="1"/>
      <charset val="204"/>
    </font>
    <font>
      <b/>
      <sz val="11"/>
      <color theme="1"/>
      <name val="Times New Roman"/>
      <family val="1"/>
      <charset val="204"/>
    </font>
    <font>
      <u/>
      <sz val="12"/>
      <color rgb="FFFF0000"/>
      <name val="Times New Roman"/>
      <family val="1"/>
      <charset val="204"/>
    </font>
    <font>
      <b/>
      <i/>
      <u/>
      <sz val="10"/>
      <color theme="1"/>
      <name val="Arial"/>
      <family val="2"/>
      <charset val="204"/>
    </font>
    <font>
      <sz val="8"/>
      <color rgb="FF000000"/>
      <name val="Tahoma"/>
      <family val="2"/>
      <charset val="204"/>
    </font>
    <font>
      <b/>
      <sz val="8"/>
      <color theme="1"/>
      <name val="Arial"/>
      <family val="2"/>
      <charset val="204"/>
    </font>
    <font>
      <b/>
      <u/>
      <sz val="12"/>
      <color theme="1"/>
      <name val="Calibri"/>
      <family val="2"/>
      <charset val="204"/>
      <scheme val="minor"/>
    </font>
    <font>
      <b/>
      <vertAlign val="subscript"/>
      <sz val="16"/>
      <color theme="1"/>
      <name val="Calibri"/>
      <family val="2"/>
      <charset val="204"/>
      <scheme val="minor"/>
    </font>
    <font>
      <i/>
      <sz val="11"/>
      <color theme="1"/>
      <name val="Times New Roman"/>
      <family val="1"/>
      <charset val="204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</fills>
  <borders count="42">
    <border>
      <left/>
      <right/>
      <top/>
      <bottom/>
      <diagonal/>
    </border>
    <border>
      <left/>
      <right/>
      <top style="dashed">
        <color indexed="64"/>
      </top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/>
      <diagonal/>
    </border>
    <border>
      <left/>
      <right style="hair">
        <color indexed="64"/>
      </right>
      <top/>
      <bottom/>
      <diagonal/>
    </border>
    <border>
      <left/>
      <right style="hair">
        <color indexed="64"/>
      </right>
      <top/>
      <bottom style="dashed">
        <color indexed="64"/>
      </bottom>
      <diagonal/>
    </border>
    <border>
      <left style="hair">
        <color indexed="64"/>
      </left>
      <right/>
      <top style="dashed">
        <color indexed="64"/>
      </top>
      <bottom style="dashed">
        <color indexed="64"/>
      </bottom>
      <diagonal/>
    </border>
    <border>
      <left/>
      <right style="hair">
        <color indexed="64"/>
      </right>
      <top style="dashed">
        <color indexed="64"/>
      </top>
      <bottom style="dashed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dashed">
        <color indexed="64"/>
      </top>
      <bottom/>
      <diagonal/>
    </border>
    <border>
      <left/>
      <right/>
      <top style="dashed">
        <color indexed="64"/>
      </top>
      <bottom style="hair">
        <color indexed="64"/>
      </bottom>
      <diagonal/>
    </border>
    <border>
      <left/>
      <right/>
      <top style="hair">
        <color indexed="64"/>
      </top>
      <bottom style="dashed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dashed">
        <color indexed="64"/>
      </right>
      <top style="thin">
        <color indexed="64"/>
      </top>
      <bottom style="dashed">
        <color indexed="64"/>
      </bottom>
      <diagonal/>
    </border>
    <border>
      <left/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236">
    <xf numFmtId="0" fontId="0" fillId="0" borderId="0" xfId="0"/>
    <xf numFmtId="0" fontId="0" fillId="0" borderId="0" xfId="0" applyBorder="1"/>
    <xf numFmtId="165" fontId="6" fillId="0" borderId="1" xfId="0" applyNumberFormat="1" applyFont="1" applyFill="1" applyBorder="1" applyAlignment="1" applyProtection="1">
      <alignment horizontal="left"/>
      <protection locked="0"/>
    </xf>
    <xf numFmtId="0" fontId="6" fillId="0" borderId="0" xfId="0" applyFont="1" applyFill="1" applyBorder="1"/>
    <xf numFmtId="0" fontId="7" fillId="0" borderId="14" xfId="0" applyFont="1" applyFill="1" applyBorder="1" applyAlignment="1"/>
    <xf numFmtId="0" fontId="9" fillId="0" borderId="20" xfId="0" applyFont="1" applyFill="1" applyBorder="1" applyAlignment="1">
      <alignment horizontal="right"/>
    </xf>
    <xf numFmtId="0" fontId="6" fillId="0" borderId="15" xfId="0" applyFont="1" applyFill="1" applyBorder="1" applyAlignment="1" applyProtection="1">
      <alignment horizontal="left"/>
      <protection locked="0" hidden="1"/>
    </xf>
    <xf numFmtId="0" fontId="6" fillId="0" borderId="21" xfId="0" applyFont="1" applyFill="1" applyBorder="1" applyAlignment="1">
      <alignment horizontal="center"/>
    </xf>
    <xf numFmtId="0" fontId="8" fillId="0" borderId="0" xfId="0" applyFont="1" applyFill="1" applyBorder="1" applyAlignment="1">
      <alignment horizontal="right"/>
    </xf>
    <xf numFmtId="0" fontId="5" fillId="0" borderId="21" xfId="0" applyFont="1" applyFill="1" applyBorder="1" applyAlignment="1">
      <alignment horizontal="center"/>
    </xf>
    <xf numFmtId="0" fontId="6" fillId="0" borderId="8" xfId="0" applyFont="1" applyFill="1" applyBorder="1" applyProtection="1">
      <protection locked="0" hidden="1"/>
    </xf>
    <xf numFmtId="164" fontId="6" fillId="0" borderId="8" xfId="0" applyNumberFormat="1" applyFont="1" applyFill="1" applyBorder="1" applyAlignment="1" applyProtection="1">
      <alignment horizontal="left"/>
      <protection locked="0"/>
    </xf>
    <xf numFmtId="0" fontId="6" fillId="0" borderId="25" xfId="0" applyFont="1" applyFill="1" applyBorder="1" applyAlignment="1" applyProtection="1">
      <alignment horizontal="center"/>
      <protection locked="0"/>
    </xf>
    <xf numFmtId="0" fontId="0" fillId="0" borderId="11" xfId="0" applyFont="1" applyFill="1" applyBorder="1" applyAlignment="1"/>
    <xf numFmtId="0" fontId="0" fillId="0" borderId="13" xfId="0" applyFont="1" applyFill="1" applyBorder="1"/>
    <xf numFmtId="0" fontId="0" fillId="0" borderId="14" xfId="0" applyFont="1" applyFill="1" applyBorder="1" applyAlignment="1"/>
    <xf numFmtId="0" fontId="0" fillId="0" borderId="0" xfId="0" applyFont="1" applyFill="1" applyBorder="1" applyAlignment="1">
      <alignment horizontal="center" vertical="center"/>
    </xf>
    <xf numFmtId="0" fontId="0" fillId="0" borderId="15" xfId="0" applyFont="1" applyFill="1" applyBorder="1"/>
    <xf numFmtId="49" fontId="4" fillId="0" borderId="14" xfId="0" applyNumberFormat="1" applyFont="1" applyFill="1" applyBorder="1" applyAlignment="1"/>
    <xf numFmtId="0" fontId="0" fillId="0" borderId="0" xfId="0" applyFont="1" applyFill="1" applyBorder="1"/>
    <xf numFmtId="0" fontId="0" fillId="0" borderId="2" xfId="0" applyFont="1" applyFill="1" applyBorder="1"/>
    <xf numFmtId="0" fontId="0" fillId="0" borderId="16" xfId="0" applyFont="1" applyFill="1" applyBorder="1"/>
    <xf numFmtId="0" fontId="0" fillId="0" borderId="2" xfId="0" applyFont="1" applyFill="1" applyBorder="1" applyAlignment="1">
      <alignment horizontal="left" vertical="center"/>
    </xf>
    <xf numFmtId="0" fontId="0" fillId="0" borderId="14" xfId="0" applyFont="1" applyFill="1" applyBorder="1"/>
    <xf numFmtId="0" fontId="0" fillId="0" borderId="6" xfId="0" applyFont="1" applyFill="1" applyBorder="1"/>
    <xf numFmtId="0" fontId="0" fillId="0" borderId="24" xfId="0" applyFont="1" applyFill="1" applyBorder="1"/>
    <xf numFmtId="0" fontId="0" fillId="0" borderId="3" xfId="0" applyFont="1" applyFill="1" applyBorder="1"/>
    <xf numFmtId="0" fontId="0" fillId="0" borderId="0" xfId="0" applyFont="1" applyFill="1" applyBorder="1" applyAlignment="1">
      <alignment horizontal="left"/>
    </xf>
    <xf numFmtId="0" fontId="0" fillId="0" borderId="4" xfId="0" applyFont="1" applyFill="1" applyBorder="1"/>
    <xf numFmtId="0" fontId="0" fillId="0" borderId="7" xfId="0" applyFont="1" applyFill="1" applyBorder="1"/>
    <xf numFmtId="0" fontId="4" fillId="0" borderId="0" xfId="0" applyFont="1" applyFill="1" applyBorder="1"/>
    <xf numFmtId="0" fontId="0" fillId="0" borderId="10" xfId="0" applyFont="1" applyFill="1" applyBorder="1"/>
    <xf numFmtId="0" fontId="0" fillId="0" borderId="22" xfId="0" applyFont="1" applyFill="1" applyBorder="1"/>
    <xf numFmtId="0" fontId="4" fillId="0" borderId="6" xfId="0" applyFont="1" applyFill="1" applyBorder="1" applyAlignment="1"/>
    <xf numFmtId="0" fontId="0" fillId="0" borderId="14" xfId="0" applyFont="1" applyFill="1" applyBorder="1" applyAlignment="1">
      <alignment horizontal="justify" wrapText="1"/>
    </xf>
    <xf numFmtId="0" fontId="0" fillId="0" borderId="0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/>
    </xf>
    <xf numFmtId="0" fontId="0" fillId="0" borderId="14" xfId="0" applyFont="1" applyFill="1" applyBorder="1" applyAlignment="1">
      <alignment horizontal="justify" vertical="top"/>
    </xf>
    <xf numFmtId="0" fontId="0" fillId="0" borderId="0" xfId="0" applyFont="1" applyFill="1" applyBorder="1" applyAlignment="1">
      <alignment horizontal="justify" vertical="top"/>
    </xf>
    <xf numFmtId="0" fontId="0" fillId="0" borderId="27" xfId="0" applyFont="1" applyFill="1" applyBorder="1"/>
    <xf numFmtId="0" fontId="6" fillId="0" borderId="28" xfId="0" applyFont="1" applyFill="1" applyBorder="1" applyAlignment="1"/>
    <xf numFmtId="0" fontId="0" fillId="0" borderId="12" xfId="0" applyFont="1" applyFill="1" applyBorder="1"/>
    <xf numFmtId="0" fontId="0" fillId="0" borderId="0" xfId="0" applyFont="1" applyFill="1"/>
    <xf numFmtId="0" fontId="17" fillId="0" borderId="17" xfId="0" applyFont="1" applyFill="1" applyBorder="1" applyAlignment="1">
      <alignment horizontal="left"/>
    </xf>
    <xf numFmtId="0" fontId="17" fillId="0" borderId="17" xfId="0" applyFont="1" applyFill="1" applyBorder="1" applyAlignment="1">
      <alignment horizontal="justify"/>
    </xf>
    <xf numFmtId="0" fontId="17" fillId="0" borderId="17" xfId="0" applyFont="1" applyFill="1" applyBorder="1" applyAlignment="1">
      <alignment horizontal="left" vertical="justify"/>
    </xf>
    <xf numFmtId="2" fontId="26" fillId="0" borderId="0" xfId="0" applyNumberFormat="1" applyFont="1" applyFill="1" applyBorder="1" applyAlignment="1" applyProtection="1">
      <alignment horizontal="center"/>
      <protection locked="0" hidden="1"/>
    </xf>
    <xf numFmtId="0" fontId="27" fillId="0" borderId="0" xfId="0" applyFont="1" applyFill="1" applyBorder="1" applyProtection="1">
      <protection locked="0" hidden="1"/>
    </xf>
    <xf numFmtId="0" fontId="28" fillId="0" borderId="23" xfId="0" applyFont="1" applyFill="1" applyBorder="1"/>
    <xf numFmtId="0" fontId="0" fillId="0" borderId="0" xfId="0" applyFont="1" applyFill="1" applyBorder="1" applyAlignment="1"/>
    <xf numFmtId="0" fontId="28" fillId="0" borderId="29" xfId="0" applyFont="1" applyFill="1" applyBorder="1" applyAlignment="1"/>
    <xf numFmtId="0" fontId="6" fillId="0" borderId="20" xfId="0" applyFont="1" applyFill="1" applyBorder="1" applyAlignment="1">
      <alignment horizontal="center"/>
    </xf>
    <xf numFmtId="0" fontId="0" fillId="0" borderId="6" xfId="0" applyBorder="1"/>
    <xf numFmtId="0" fontId="10" fillId="0" borderId="3" xfId="0" applyFont="1" applyFill="1" applyBorder="1" applyAlignment="1">
      <alignment horizontal="center"/>
    </xf>
    <xf numFmtId="0" fontId="11" fillId="0" borderId="0" xfId="0" applyFont="1" applyFill="1" applyBorder="1" applyAlignment="1">
      <alignment horizontal="center"/>
    </xf>
    <xf numFmtId="0" fontId="11" fillId="0" borderId="4" xfId="0" applyFont="1" applyFill="1" applyBorder="1" applyAlignment="1">
      <alignment horizontal="center"/>
    </xf>
    <xf numFmtId="0" fontId="10" fillId="0" borderId="4" xfId="0" applyFont="1" applyFill="1" applyBorder="1" applyAlignment="1">
      <alignment horizontal="center"/>
    </xf>
    <xf numFmtId="0" fontId="10" fillId="0" borderId="30" xfId="0" applyFont="1" applyFill="1" applyBorder="1" applyAlignment="1">
      <alignment horizontal="center"/>
    </xf>
    <xf numFmtId="0" fontId="0" fillId="0" borderId="5" xfId="0" applyFont="1" applyFill="1" applyBorder="1"/>
    <xf numFmtId="0" fontId="0" fillId="0" borderId="6" xfId="0" applyFont="1" applyFill="1" applyBorder="1" applyAlignment="1">
      <alignment horizontal="left"/>
    </xf>
    <xf numFmtId="0" fontId="8" fillId="0" borderId="6" xfId="0" applyFont="1" applyFill="1" applyBorder="1" applyAlignment="1">
      <alignment horizontal="right"/>
    </xf>
    <xf numFmtId="0" fontId="3" fillId="0" borderId="0" xfId="0" applyFont="1" applyBorder="1"/>
    <xf numFmtId="0" fontId="10" fillId="0" borderId="24" xfId="0" applyFont="1" applyFill="1" applyBorder="1" applyAlignment="1">
      <alignment horizontal="left" vertical="center"/>
    </xf>
    <xf numFmtId="0" fontId="0" fillId="0" borderId="24" xfId="0" applyBorder="1"/>
    <xf numFmtId="0" fontId="0" fillId="0" borderId="27" xfId="0" applyBorder="1"/>
    <xf numFmtId="0" fontId="0" fillId="0" borderId="28" xfId="0" applyBorder="1"/>
    <xf numFmtId="0" fontId="0" fillId="0" borderId="14" xfId="0" applyBorder="1"/>
    <xf numFmtId="0" fontId="16" fillId="0" borderId="0" xfId="0" applyFont="1" applyBorder="1"/>
    <xf numFmtId="165" fontId="6" fillId="0" borderId="1" xfId="0" applyNumberFormat="1" applyFont="1" applyFill="1" applyBorder="1" applyAlignment="1" applyProtection="1">
      <alignment horizontal="left"/>
    </xf>
    <xf numFmtId="0" fontId="6" fillId="0" borderId="1" xfId="0" applyFont="1" applyFill="1" applyBorder="1" applyAlignment="1" applyProtection="1">
      <alignment horizontal="left"/>
    </xf>
    <xf numFmtId="0" fontId="6" fillId="0" borderId="32" xfId="0" applyFont="1" applyFill="1" applyBorder="1" applyProtection="1">
      <protection locked="0" hidden="1"/>
    </xf>
    <xf numFmtId="0" fontId="28" fillId="0" borderId="32" xfId="0" applyFont="1" applyFill="1" applyBorder="1"/>
    <xf numFmtId="164" fontId="6" fillId="0" borderId="1" xfId="0" applyNumberFormat="1" applyFont="1" applyFill="1" applyBorder="1" applyAlignment="1" applyProtection="1">
      <alignment horizontal="left"/>
      <protection locked="0"/>
    </xf>
    <xf numFmtId="167" fontId="5" fillId="0" borderId="0" xfId="0" applyNumberFormat="1" applyFont="1" applyFill="1" applyBorder="1" applyAlignment="1" applyProtection="1">
      <alignment horizontal="right"/>
      <protection locked="0"/>
    </xf>
    <xf numFmtId="167" fontId="5" fillId="0" borderId="6" xfId="0" applyNumberFormat="1" applyFont="1" applyFill="1" applyBorder="1" applyAlignment="1" applyProtection="1">
      <alignment horizontal="right" vertical="center"/>
      <protection locked="0"/>
    </xf>
    <xf numFmtId="0" fontId="12" fillId="0" borderId="0" xfId="0" applyFont="1" applyFill="1" applyBorder="1" applyAlignment="1" applyProtection="1">
      <protection locked="0"/>
    </xf>
    <xf numFmtId="0" fontId="0" fillId="0" borderId="27" xfId="0" applyBorder="1" applyAlignment="1" applyProtection="1">
      <protection locked="0"/>
    </xf>
    <xf numFmtId="0" fontId="0" fillId="0" borderId="0" xfId="0" applyFont="1" applyFill="1" applyBorder="1" applyAlignment="1"/>
    <xf numFmtId="0" fontId="6" fillId="0" borderId="1" xfId="0" applyFont="1" applyFill="1" applyBorder="1" applyAlignment="1" applyProtection="1">
      <alignment horizontal="left"/>
      <protection locked="0"/>
    </xf>
    <xf numFmtId="164" fontId="44" fillId="0" borderId="1" xfId="0" applyNumberFormat="1" applyFont="1" applyFill="1" applyBorder="1" applyAlignment="1" applyProtection="1">
      <alignment horizontal="left"/>
      <protection locked="0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37" xfId="0" applyFont="1" applyFill="1" applyBorder="1" applyProtection="1">
      <protection locked="0"/>
    </xf>
    <xf numFmtId="0" fontId="10" fillId="0" borderId="36" xfId="0" applyFont="1" applyFill="1" applyBorder="1" applyAlignment="1" applyProtection="1">
      <alignment horizontal="left" vertical="center"/>
      <protection locked="0"/>
    </xf>
    <xf numFmtId="0" fontId="48" fillId="0" borderId="38" xfId="0" applyFont="1" applyBorder="1"/>
    <xf numFmtId="0" fontId="0" fillId="0" borderId="40" xfId="0" applyBorder="1"/>
    <xf numFmtId="2" fontId="26" fillId="0" borderId="0" xfId="0" applyNumberFormat="1" applyFont="1" applyFill="1" applyBorder="1" applyAlignment="1" applyProtection="1">
      <alignment horizontal="center"/>
      <protection hidden="1"/>
    </xf>
    <xf numFmtId="20" fontId="6" fillId="0" borderId="8" xfId="0" applyNumberFormat="1" applyFont="1" applyFill="1" applyBorder="1" applyAlignment="1" applyProtection="1">
      <alignment horizontal="left"/>
      <protection locked="0"/>
    </xf>
    <xf numFmtId="0" fontId="16" fillId="0" borderId="7" xfId="0" applyFont="1" applyFill="1" applyBorder="1"/>
    <xf numFmtId="0" fontId="16" fillId="0" borderId="30" xfId="0" applyFont="1" applyFill="1" applyBorder="1" applyAlignment="1">
      <alignment horizontal="center" wrapText="1"/>
    </xf>
    <xf numFmtId="0" fontId="16" fillId="0" borderId="10" xfId="0" applyFont="1" applyBorder="1" applyAlignment="1">
      <alignment horizontal="center" wrapText="1"/>
    </xf>
    <xf numFmtId="0" fontId="16" fillId="0" borderId="22" xfId="0" applyFont="1" applyBorder="1" applyAlignment="1">
      <alignment horizontal="center" wrapText="1"/>
    </xf>
    <xf numFmtId="0" fontId="0" fillId="0" borderId="31" xfId="0" applyFont="1" applyFill="1" applyBorder="1" applyAlignment="1" applyProtection="1">
      <alignment horizontal="center" wrapText="1"/>
      <protection locked="0"/>
    </xf>
    <xf numFmtId="0" fontId="0" fillId="0" borderId="9" xfId="0" applyBorder="1" applyAlignment="1" applyProtection="1">
      <alignment horizontal="center" wrapText="1"/>
      <protection locked="0"/>
    </xf>
    <xf numFmtId="0" fontId="0" fillId="0" borderId="25" xfId="0" applyBorder="1" applyAlignment="1" applyProtection="1">
      <alignment horizontal="center" wrapText="1"/>
      <protection locked="0"/>
    </xf>
    <xf numFmtId="0" fontId="16" fillId="0" borderId="27" xfId="0" applyFont="1" applyFill="1" applyBorder="1" applyAlignment="1" applyProtection="1">
      <alignment wrapText="1"/>
      <protection locked="0"/>
    </xf>
    <xf numFmtId="0" fontId="0" fillId="0" borderId="27" xfId="0" applyBorder="1" applyAlignment="1" applyProtection="1">
      <alignment wrapText="1"/>
      <protection locked="0"/>
    </xf>
    <xf numFmtId="0" fontId="32" fillId="0" borderId="14" xfId="0" applyFont="1" applyFill="1" applyBorder="1" applyAlignment="1"/>
    <xf numFmtId="0" fontId="32" fillId="0" borderId="0" xfId="0" applyFont="1" applyFill="1" applyAlignment="1"/>
    <xf numFmtId="0" fontId="9" fillId="0" borderId="14" xfId="0" applyFont="1" applyFill="1" applyBorder="1" applyAlignment="1" applyProtection="1">
      <alignment horizontal="justify" vertical="top" wrapText="1"/>
      <protection locked="0"/>
    </xf>
    <xf numFmtId="0" fontId="37" fillId="0" borderId="0" xfId="0" applyFont="1" applyFill="1" applyBorder="1" applyAlignment="1" applyProtection="1">
      <alignment horizontal="justify" vertical="top" wrapText="1"/>
      <protection locked="0"/>
    </xf>
    <xf numFmtId="0" fontId="5" fillId="0" borderId="0" xfId="0" applyFont="1" applyFill="1" applyAlignment="1" applyProtection="1">
      <alignment horizontal="justify" vertical="top" wrapText="1"/>
      <protection locked="0"/>
    </xf>
    <xf numFmtId="0" fontId="5" fillId="0" borderId="15" xfId="0" applyFont="1" applyFill="1" applyBorder="1" applyAlignment="1" applyProtection="1">
      <alignment horizontal="justify" vertical="top" wrapText="1"/>
      <protection locked="0"/>
    </xf>
    <xf numFmtId="0" fontId="5" fillId="0" borderId="14" xfId="0" applyFont="1" applyFill="1" applyBorder="1" applyAlignment="1" applyProtection="1">
      <alignment horizontal="justify" vertical="top" wrapText="1"/>
      <protection locked="0"/>
    </xf>
    <xf numFmtId="0" fontId="30" fillId="0" borderId="19" xfId="0" applyFont="1" applyFill="1" applyBorder="1" applyAlignment="1">
      <alignment horizontal="center" shrinkToFit="1"/>
    </xf>
    <xf numFmtId="0" fontId="19" fillId="0" borderId="10" xfId="0" applyFont="1" applyFill="1" applyBorder="1" applyAlignment="1">
      <alignment horizontal="center" shrinkToFit="1"/>
    </xf>
    <xf numFmtId="0" fontId="19" fillId="0" borderId="22" xfId="0" applyFont="1" applyFill="1" applyBorder="1" applyAlignment="1">
      <alignment horizontal="center" shrinkToFit="1"/>
    </xf>
    <xf numFmtId="166" fontId="43" fillId="0" borderId="0" xfId="0" applyNumberFormat="1" applyFont="1" applyFill="1" applyBorder="1" applyAlignment="1" applyProtection="1">
      <alignment horizontal="justify" vertical="top" wrapText="1"/>
      <protection locked="0"/>
    </xf>
    <xf numFmtId="0" fontId="0" fillId="0" borderId="0" xfId="0" applyFont="1" applyFill="1" applyAlignment="1" applyProtection="1">
      <alignment horizontal="justify" vertical="top" wrapText="1"/>
      <protection locked="0"/>
    </xf>
    <xf numFmtId="0" fontId="0" fillId="0" borderId="15" xfId="0" applyFont="1" applyFill="1" applyBorder="1" applyAlignment="1" applyProtection="1">
      <alignment horizontal="justify" vertical="top" wrapText="1"/>
      <protection locked="0"/>
    </xf>
    <xf numFmtId="0" fontId="9" fillId="0" borderId="14" xfId="0" applyFont="1" applyFill="1" applyBorder="1" applyAlignment="1" applyProtection="1">
      <alignment horizontal="justify" wrapText="1"/>
      <protection locked="0"/>
    </xf>
    <xf numFmtId="0" fontId="0" fillId="0" borderId="0" xfId="0" applyBorder="1" applyAlignment="1" applyProtection="1">
      <alignment wrapText="1"/>
      <protection locked="0"/>
    </xf>
    <xf numFmtId="0" fontId="0" fillId="0" borderId="14" xfId="0" applyBorder="1" applyAlignment="1" applyProtection="1">
      <alignment wrapText="1"/>
      <protection locked="0"/>
    </xf>
    <xf numFmtId="0" fontId="4" fillId="0" borderId="31" xfId="0" applyFont="1" applyFill="1" applyBorder="1" applyAlignment="1">
      <alignment wrapText="1"/>
    </xf>
    <xf numFmtId="0" fontId="0" fillId="0" borderId="8" xfId="0" applyBorder="1" applyAlignment="1">
      <alignment wrapText="1"/>
    </xf>
    <xf numFmtId="0" fontId="4" fillId="0" borderId="31" xfId="0" applyFont="1" applyFill="1" applyBorder="1" applyAlignment="1" applyProtection="1">
      <alignment wrapText="1"/>
      <protection locked="0"/>
    </xf>
    <xf numFmtId="0" fontId="0" fillId="0" borderId="8" xfId="0" applyBorder="1" applyAlignment="1" applyProtection="1">
      <alignment wrapText="1"/>
      <protection locked="0"/>
    </xf>
    <xf numFmtId="0" fontId="6" fillId="0" borderId="0" xfId="0" applyFont="1" applyFill="1" applyBorder="1" applyProtection="1">
      <protection locked="0" hidden="1"/>
    </xf>
    <xf numFmtId="0" fontId="0" fillId="0" borderId="15" xfId="0" applyFont="1" applyFill="1" applyBorder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 hidden="1"/>
    </xf>
    <xf numFmtId="0" fontId="0" fillId="0" borderId="18" xfId="0" applyFont="1" applyFill="1" applyBorder="1" applyAlignment="1" applyProtection="1">
      <alignment horizontal="left"/>
      <protection locked="0" hidden="1"/>
    </xf>
    <xf numFmtId="0" fontId="6" fillId="0" borderId="0" xfId="0" applyFont="1" applyFill="1" applyBorder="1" applyAlignment="1" applyProtection="1">
      <alignment horizontal="left" vertical="justify"/>
      <protection locked="0" hidden="1"/>
    </xf>
    <xf numFmtId="0" fontId="0" fillId="0" borderId="0" xfId="0" applyFont="1" applyFill="1" applyBorder="1" applyAlignment="1" applyProtection="1">
      <alignment horizontal="left" vertical="justify"/>
      <protection locked="0" hidden="1"/>
    </xf>
    <xf numFmtId="14" fontId="6" fillId="0" borderId="1" xfId="0" applyNumberFormat="1" applyFont="1" applyFill="1" applyBorder="1" applyAlignment="1" applyProtection="1">
      <alignment horizontal="left"/>
      <protection locked="0"/>
    </xf>
    <xf numFmtId="0" fontId="0" fillId="0" borderId="1" xfId="0" applyNumberFormat="1" applyFont="1" applyFill="1" applyBorder="1" applyAlignment="1" applyProtection="1">
      <protection locked="0"/>
    </xf>
    <xf numFmtId="0" fontId="17" fillId="0" borderId="1" xfId="0" applyFont="1" applyFill="1" applyBorder="1" applyAlignment="1">
      <alignment horizontal="left"/>
    </xf>
    <xf numFmtId="0" fontId="16" fillId="0" borderId="1" xfId="0" applyFont="1" applyFill="1" applyBorder="1" applyAlignment="1">
      <alignment horizontal="left"/>
    </xf>
    <xf numFmtId="0" fontId="6" fillId="0" borderId="1" xfId="0" applyFont="1" applyBorder="1" applyAlignment="1" applyProtection="1">
      <alignment wrapText="1"/>
      <protection locked="0"/>
    </xf>
    <xf numFmtId="0" fontId="20" fillId="0" borderId="12" xfId="0" applyFont="1" applyFill="1" applyBorder="1" applyAlignment="1">
      <alignment horizontal="center" vertical="center"/>
    </xf>
    <xf numFmtId="0" fontId="21" fillId="0" borderId="12" xfId="0" applyFont="1" applyFill="1" applyBorder="1" applyAlignment="1">
      <alignment horizontal="center" vertical="center"/>
    </xf>
    <xf numFmtId="0" fontId="28" fillId="0" borderId="9" xfId="0" applyFont="1" applyFill="1" applyBorder="1" applyAlignment="1"/>
    <xf numFmtId="0" fontId="22" fillId="0" borderId="0" xfId="0" applyFont="1" applyFill="1" applyBorder="1" applyAlignment="1">
      <alignment horizontal="center" vertical="center"/>
    </xf>
    <xf numFmtId="0" fontId="1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17" fillId="0" borderId="1" xfId="0" applyFont="1" applyFill="1" applyBorder="1" applyAlignment="1" applyProtection="1">
      <alignment horizontal="left"/>
      <protection hidden="1"/>
    </xf>
    <xf numFmtId="0" fontId="6" fillId="0" borderId="6" xfId="0" applyFont="1" applyFill="1" applyBorder="1" applyAlignment="1" applyProtection="1">
      <protection locked="0" hidden="1"/>
    </xf>
    <xf numFmtId="0" fontId="0" fillId="0" borderId="9" xfId="0" applyFont="1" applyFill="1" applyBorder="1" applyAlignment="1" applyProtection="1">
      <protection locked="0" hidden="1"/>
    </xf>
    <xf numFmtId="0" fontId="6" fillId="0" borderId="1" xfId="0" applyFont="1" applyFill="1" applyBorder="1" applyAlignment="1" applyProtection="1">
      <alignment horizontal="left"/>
      <protection locked="0"/>
    </xf>
    <xf numFmtId="0" fontId="0" fillId="0" borderId="1" xfId="0" applyFont="1" applyFill="1" applyBorder="1" applyProtection="1">
      <protection locked="0"/>
    </xf>
    <xf numFmtId="0" fontId="6" fillId="0" borderId="14" xfId="0" applyFont="1" applyFill="1" applyBorder="1" applyAlignment="1"/>
    <xf numFmtId="0" fontId="0" fillId="0" borderId="0" xfId="0" applyFont="1" applyFill="1" applyBorder="1" applyAlignment="1"/>
    <xf numFmtId="9" fontId="24" fillId="0" borderId="0" xfId="0" applyNumberFormat="1" applyFont="1" applyFill="1" applyBorder="1" applyAlignment="1" applyProtection="1">
      <alignment horizontal="center"/>
      <protection locked="0" hidden="1"/>
    </xf>
    <xf numFmtId="0" fontId="25" fillId="0" borderId="0" xfId="0" applyFont="1" applyFill="1" applyBorder="1" applyAlignment="1" applyProtection="1">
      <alignment horizontal="center"/>
      <protection locked="0" hidden="1"/>
    </xf>
    <xf numFmtId="0" fontId="23" fillId="0" borderId="0" xfId="0" applyFont="1" applyFill="1" applyBorder="1" applyAlignment="1">
      <alignment horizontal="center" vertical="center"/>
    </xf>
    <xf numFmtId="0" fontId="23" fillId="0" borderId="0" xfId="0" applyFont="1" applyFill="1" applyAlignment="1"/>
    <xf numFmtId="0" fontId="18" fillId="0" borderId="0" xfId="0" applyFont="1" applyFill="1" applyBorder="1" applyAlignment="1" applyProtection="1">
      <alignment horizontal="center" vertical="center"/>
      <protection locked="0" hidden="1"/>
    </xf>
    <xf numFmtId="0" fontId="19" fillId="0" borderId="0" xfId="0" applyFont="1" applyFill="1" applyBorder="1"/>
    <xf numFmtId="0" fontId="16" fillId="2" borderId="0" xfId="0" applyFont="1" applyFill="1" applyAlignment="1"/>
    <xf numFmtId="0" fontId="47" fillId="0" borderId="26" xfId="0" applyFont="1" applyFill="1" applyBorder="1" applyAlignment="1" applyProtection="1">
      <protection locked="0" hidden="1"/>
    </xf>
    <xf numFmtId="0" fontId="47" fillId="0" borderId="27" xfId="0" applyFont="1" applyFill="1" applyBorder="1" applyAlignment="1" applyProtection="1">
      <protection locked="0" hidden="1"/>
    </xf>
    <xf numFmtId="0" fontId="6" fillId="0" borderId="0" xfId="0" applyFont="1" applyFill="1" applyBorder="1" applyAlignment="1"/>
    <xf numFmtId="0" fontId="24" fillId="0" borderId="0" xfId="0" applyFont="1" applyFill="1" applyBorder="1" applyAlignment="1" applyProtection="1">
      <alignment horizontal="center"/>
      <protection locked="0" hidden="1"/>
    </xf>
    <xf numFmtId="0" fontId="26" fillId="0" borderId="15" xfId="0" applyFont="1" applyFill="1" applyBorder="1" applyAlignment="1" applyProtection="1">
      <alignment horizontal="center"/>
      <protection locked="0" hidden="1"/>
    </xf>
    <xf numFmtId="0" fontId="6" fillId="0" borderId="0" xfId="0" applyFont="1" applyFill="1" applyBorder="1" applyAlignment="1">
      <alignment horizontal="center"/>
    </xf>
    <xf numFmtId="0" fontId="0" fillId="0" borderId="0" xfId="0" applyFont="1" applyFill="1" applyBorder="1" applyAlignment="1">
      <alignment horizontal="center"/>
    </xf>
    <xf numFmtId="0" fontId="10" fillId="0" borderId="5" xfId="0" applyFont="1" applyFill="1" applyBorder="1" applyAlignment="1" applyProtection="1">
      <alignment horizontal="center"/>
      <protection locked="0"/>
    </xf>
    <xf numFmtId="0" fontId="11" fillId="0" borderId="6" xfId="0" applyFont="1" applyFill="1" applyBorder="1" applyAlignment="1" applyProtection="1">
      <alignment horizontal="center"/>
      <protection locked="0"/>
    </xf>
    <xf numFmtId="0" fontId="11" fillId="0" borderId="7" xfId="0" applyFont="1" applyFill="1" applyBorder="1" applyAlignment="1" applyProtection="1">
      <alignment horizontal="center"/>
      <protection locked="0"/>
    </xf>
    <xf numFmtId="0" fontId="10" fillId="0" borderId="7" xfId="0" applyFont="1" applyFill="1" applyBorder="1" applyAlignment="1" applyProtection="1">
      <alignment horizontal="center"/>
      <protection locked="0"/>
    </xf>
    <xf numFmtId="0" fontId="28" fillId="0" borderId="19" xfId="0" applyFont="1" applyFill="1" applyBorder="1" applyAlignment="1"/>
    <xf numFmtId="0" fontId="28" fillId="0" borderId="10" xfId="0" applyFont="1" applyFill="1" applyBorder="1" applyAlignment="1"/>
    <xf numFmtId="0" fontId="5" fillId="0" borderId="0" xfId="0" applyFont="1" applyFill="1" applyBorder="1" applyAlignment="1"/>
    <xf numFmtId="0" fontId="6" fillId="0" borderId="15" xfId="0" applyFont="1" applyFill="1" applyBorder="1" applyAlignment="1">
      <alignment horizontal="center"/>
    </xf>
    <xf numFmtId="0" fontId="31" fillId="0" borderId="0" xfId="0" applyFont="1" applyFill="1" applyBorder="1" applyAlignment="1"/>
    <xf numFmtId="0" fontId="6" fillId="0" borderId="0" xfId="0" applyFont="1" applyFill="1" applyBorder="1" applyAlignment="1" applyProtection="1">
      <protection locked="0" hidden="1"/>
    </xf>
    <xf numFmtId="0" fontId="0" fillId="0" borderId="0" xfId="0" applyFont="1" applyFill="1" applyBorder="1" applyAlignment="1" applyProtection="1">
      <protection locked="0" hidden="1"/>
    </xf>
    <xf numFmtId="0" fontId="0" fillId="0" borderId="15" xfId="0" applyFont="1" applyFill="1" applyBorder="1" applyAlignment="1" applyProtection="1">
      <protection locked="0" hidden="1"/>
    </xf>
    <xf numFmtId="0" fontId="26" fillId="0" borderId="0" xfId="0" applyFont="1" applyFill="1" applyBorder="1" applyAlignment="1"/>
    <xf numFmtId="0" fontId="33" fillId="0" borderId="0" xfId="0" applyFont="1" applyFill="1" applyBorder="1" applyAlignment="1"/>
    <xf numFmtId="0" fontId="7" fillId="0" borderId="0" xfId="0" applyFont="1" applyFill="1" applyBorder="1" applyAlignment="1" applyProtection="1">
      <protection locked="0"/>
    </xf>
    <xf numFmtId="0" fontId="6" fillId="0" borderId="0" xfId="0" applyFont="1" applyFill="1" applyBorder="1" applyAlignment="1" applyProtection="1">
      <protection locked="0"/>
    </xf>
    <xf numFmtId="0" fontId="6" fillId="0" borderId="15" xfId="0" applyFont="1" applyFill="1" applyBorder="1" applyAlignment="1" applyProtection="1">
      <protection locked="0"/>
    </xf>
    <xf numFmtId="0" fontId="28" fillId="0" borderId="19" xfId="0" applyFont="1" applyFill="1" applyBorder="1" applyAlignment="1">
      <alignment vertical="center"/>
    </xf>
    <xf numFmtId="0" fontId="28" fillId="0" borderId="10" xfId="0" applyFont="1" applyFill="1" applyBorder="1" applyAlignment="1">
      <alignment vertical="center"/>
    </xf>
    <xf numFmtId="0" fontId="28" fillId="0" borderId="23" xfId="0" applyFont="1" applyFill="1" applyBorder="1" applyAlignment="1">
      <alignment vertical="center"/>
    </xf>
    <xf numFmtId="0" fontId="28" fillId="0" borderId="6" xfId="0" applyFont="1" applyFill="1" applyBorder="1" applyAlignment="1">
      <alignment vertical="center"/>
    </xf>
    <xf numFmtId="166" fontId="49" fillId="0" borderId="41" xfId="0" applyNumberFormat="1" applyFont="1" applyBorder="1" applyAlignment="1" applyProtection="1">
      <alignment horizontal="center" wrapText="1"/>
      <protection locked="0"/>
    </xf>
    <xf numFmtId="166" fontId="49" fillId="0" borderId="39" xfId="0" applyNumberFormat="1" applyFont="1" applyBorder="1" applyAlignment="1" applyProtection="1">
      <alignment horizontal="center" wrapText="1"/>
      <protection locked="0"/>
    </xf>
    <xf numFmtId="0" fontId="36" fillId="0" borderId="0" xfId="0" applyFont="1" applyFill="1" applyBorder="1" applyAlignment="1">
      <alignment horizontal="center"/>
    </xf>
    <xf numFmtId="0" fontId="34" fillId="0" borderId="0" xfId="0" applyFont="1" applyAlignment="1">
      <alignment horizontal="center"/>
    </xf>
    <xf numFmtId="0" fontId="34" fillId="0" borderId="15" xfId="0" applyFont="1" applyBorder="1" applyAlignment="1">
      <alignment horizontal="center"/>
    </xf>
    <xf numFmtId="0" fontId="10" fillId="0" borderId="31" xfId="0" applyFont="1" applyFill="1" applyBorder="1" applyAlignment="1" applyProtection="1">
      <alignment horizontal="center"/>
      <protection locked="0"/>
    </xf>
    <xf numFmtId="0" fontId="10" fillId="0" borderId="9" xfId="0" applyFont="1" applyBorder="1" applyAlignment="1" applyProtection="1">
      <alignment horizontal="center"/>
      <protection locked="0"/>
    </xf>
    <xf numFmtId="0" fontId="10" fillId="0" borderId="25" xfId="0" applyFont="1" applyBorder="1" applyAlignment="1" applyProtection="1">
      <alignment horizontal="center"/>
      <protection locked="0"/>
    </xf>
    <xf numFmtId="0" fontId="10" fillId="0" borderId="30" xfId="0" applyFont="1" applyFill="1" applyBorder="1" applyAlignment="1" applyProtection="1">
      <alignment horizontal="center"/>
      <protection locked="0"/>
    </xf>
    <xf numFmtId="0" fontId="10" fillId="0" borderId="8" xfId="0" applyFont="1" applyBorder="1" applyAlignment="1" applyProtection="1">
      <alignment horizontal="center"/>
      <protection locked="0"/>
    </xf>
    <xf numFmtId="0" fontId="0" fillId="3" borderId="0" xfId="0" applyFill="1" applyBorder="1" applyAlignment="1"/>
    <xf numFmtId="0" fontId="0" fillId="3" borderId="27" xfId="0" applyFill="1" applyBorder="1" applyAlignment="1"/>
    <xf numFmtId="0" fontId="35" fillId="3" borderId="33" xfId="0" applyFont="1" applyFill="1" applyBorder="1" applyAlignment="1"/>
    <xf numFmtId="0" fontId="0" fillId="3" borderId="33" xfId="0" applyFill="1" applyBorder="1" applyAlignment="1"/>
    <xf numFmtId="0" fontId="2" fillId="0" borderId="0" xfId="0" applyFont="1" applyBorder="1" applyAlignment="1" applyProtection="1">
      <alignment horizontal="justify" vertical="top" wrapText="1"/>
      <protection locked="0"/>
    </xf>
    <xf numFmtId="0" fontId="2" fillId="0" borderId="15" xfId="0" applyFont="1" applyBorder="1" applyAlignment="1" applyProtection="1">
      <alignment horizontal="justify" vertical="top" wrapText="1"/>
      <protection locked="0"/>
    </xf>
    <xf numFmtId="0" fontId="6" fillId="0" borderId="1" xfId="0" applyFont="1" applyFill="1" applyBorder="1" applyAlignment="1" applyProtection="1">
      <alignment horizontal="left"/>
    </xf>
    <xf numFmtId="0" fontId="0" fillId="0" borderId="18" xfId="0" applyFont="1" applyFill="1" applyBorder="1" applyAlignment="1" applyProtection="1">
      <alignment horizontal="left"/>
    </xf>
    <xf numFmtId="0" fontId="6" fillId="0" borderId="31" xfId="0" applyFont="1" applyFill="1" applyBorder="1" applyAlignment="1" applyProtection="1">
      <protection locked="0" hidden="1"/>
    </xf>
    <xf numFmtId="0" fontId="0" fillId="0" borderId="8" xfId="0" applyFont="1" applyFill="1" applyBorder="1" applyAlignment="1" applyProtection="1">
      <protection locked="0" hidden="1"/>
    </xf>
    <xf numFmtId="0" fontId="20" fillId="0" borderId="11" xfId="0" applyFont="1" applyFill="1" applyBorder="1" applyAlignment="1">
      <alignment horizontal="center" vertical="center"/>
    </xf>
    <xf numFmtId="0" fontId="0" fillId="0" borderId="12" xfId="0" applyBorder="1" applyAlignment="1"/>
    <xf numFmtId="0" fontId="0" fillId="0" borderId="13" xfId="0" applyBorder="1" applyAlignment="1"/>
    <xf numFmtId="0" fontId="22" fillId="0" borderId="14" xfId="0" applyFont="1" applyFill="1" applyBorder="1" applyAlignment="1">
      <alignment horizontal="center" vertical="center"/>
    </xf>
    <xf numFmtId="0" fontId="0" fillId="0" borderId="0" xfId="0" applyAlignment="1"/>
    <xf numFmtId="0" fontId="0" fillId="0" borderId="15" xfId="0" applyBorder="1" applyAlignment="1"/>
    <xf numFmtId="0" fontId="23" fillId="0" borderId="14" xfId="0" applyFont="1" applyFill="1" applyBorder="1" applyAlignment="1">
      <alignment horizontal="center" vertical="center"/>
    </xf>
    <xf numFmtId="0" fontId="6" fillId="0" borderId="14" xfId="0" applyFont="1" applyFill="1" applyBorder="1" applyAlignment="1">
      <alignment horizontal="center" vertical="center"/>
    </xf>
    <xf numFmtId="0" fontId="0" fillId="0" borderId="0" xfId="0" applyAlignment="1" applyProtection="1">
      <protection locked="0"/>
    </xf>
    <xf numFmtId="0" fontId="0" fillId="0" borderId="15" xfId="0" applyBorder="1" applyAlignment="1" applyProtection="1">
      <protection locked="0"/>
    </xf>
    <xf numFmtId="0" fontId="16" fillId="0" borderId="1" xfId="0" applyFont="1" applyFill="1" applyBorder="1" applyAlignment="1" applyProtection="1">
      <alignment horizontal="left"/>
      <protection hidden="1"/>
    </xf>
    <xf numFmtId="0" fontId="6" fillId="0" borderId="0" xfId="0" applyFont="1" applyFill="1" applyBorder="1" applyProtection="1"/>
    <xf numFmtId="0" fontId="0" fillId="0" borderId="15" xfId="0" applyFont="1" applyFill="1" applyBorder="1" applyProtection="1"/>
    <xf numFmtId="0" fontId="0" fillId="0" borderId="1" xfId="0" applyFont="1" applyFill="1" applyBorder="1" applyProtection="1"/>
    <xf numFmtId="0" fontId="16" fillId="0" borderId="33" xfId="0" applyFont="1" applyFill="1" applyBorder="1" applyAlignment="1">
      <alignment horizontal="left"/>
    </xf>
    <xf numFmtId="0" fontId="6" fillId="0" borderId="34" xfId="0" applyFont="1" applyBorder="1" applyAlignment="1">
      <alignment wrapText="1"/>
    </xf>
    <xf numFmtId="0" fontId="6" fillId="0" borderId="0" xfId="0" applyFont="1" applyBorder="1" applyAlignment="1">
      <alignment wrapText="1"/>
    </xf>
    <xf numFmtId="0" fontId="45" fillId="0" borderId="26" xfId="0" applyFont="1" applyBorder="1" applyAlignment="1" applyProtection="1">
      <protection locked="0"/>
    </xf>
    <xf numFmtId="0" fontId="45" fillId="0" borderId="27" xfId="0" applyFont="1" applyBorder="1" applyAlignment="1" applyProtection="1">
      <protection locked="0"/>
    </xf>
    <xf numFmtId="0" fontId="41" fillId="0" borderId="14" xfId="0" applyFont="1" applyFill="1" applyBorder="1" applyAlignment="1" applyProtection="1"/>
    <xf numFmtId="0" fontId="43" fillId="0" borderId="0" xfId="0" applyFont="1" applyAlignment="1" applyProtection="1"/>
    <xf numFmtId="0" fontId="6" fillId="0" borderId="14" xfId="0" applyFont="1" applyFill="1" applyBorder="1" applyAlignment="1" applyProtection="1">
      <alignment horizontal="justify" vertical="top" wrapText="1"/>
      <protection locked="0"/>
    </xf>
    <xf numFmtId="0" fontId="0" fillId="0" borderId="0" xfId="0" applyBorder="1" applyAlignment="1" applyProtection="1">
      <alignment horizontal="justify" vertical="top" wrapText="1"/>
      <protection locked="0"/>
    </xf>
    <xf numFmtId="0" fontId="0" fillId="0" borderId="15" xfId="0" applyBorder="1" applyAlignment="1" applyProtection="1">
      <alignment horizontal="justify" vertical="top" wrapText="1"/>
      <protection locked="0"/>
    </xf>
    <xf numFmtId="0" fontId="0" fillId="0" borderId="14" xfId="0" applyBorder="1" applyAlignment="1" applyProtection="1">
      <alignment horizontal="justify" vertical="top" wrapText="1"/>
      <protection locked="0"/>
    </xf>
    <xf numFmtId="14" fontId="6" fillId="0" borderId="1" xfId="0" applyNumberFormat="1" applyFont="1" applyFill="1" applyBorder="1" applyAlignment="1" applyProtection="1">
      <alignment horizontal="left"/>
    </xf>
    <xf numFmtId="0" fontId="0" fillId="0" borderId="1" xfId="0" applyNumberFormat="1" applyFont="1" applyFill="1" applyBorder="1" applyAlignment="1" applyProtection="1"/>
    <xf numFmtId="0" fontId="17" fillId="0" borderId="35" xfId="0" applyFont="1" applyFill="1" applyBorder="1" applyAlignment="1">
      <alignment horizontal="left"/>
    </xf>
    <xf numFmtId="0" fontId="16" fillId="0" borderId="35" xfId="0" applyFont="1" applyFill="1" applyBorder="1" applyAlignment="1">
      <alignment horizontal="left"/>
    </xf>
    <xf numFmtId="0" fontId="6" fillId="0" borderId="0" xfId="0" applyFont="1" applyFill="1" applyBorder="1" applyAlignment="1" applyProtection="1">
      <alignment horizontal="left" vertical="justify"/>
    </xf>
    <xf numFmtId="0" fontId="0" fillId="0" borderId="0" xfId="0" applyFont="1" applyFill="1" applyBorder="1" applyAlignment="1" applyProtection="1">
      <alignment horizontal="left" vertical="justify"/>
    </xf>
    <xf numFmtId="0" fontId="15" fillId="0" borderId="10" xfId="0" applyFont="1" applyBorder="1" applyAlignment="1" applyProtection="1">
      <alignment horizontal="justify" vertical="top" wrapText="1"/>
      <protection locked="0"/>
    </xf>
    <xf numFmtId="0" fontId="38" fillId="0" borderId="10" xfId="0" applyFont="1" applyBorder="1" applyAlignment="1" applyProtection="1">
      <protection locked="0"/>
    </xf>
    <xf numFmtId="0" fontId="38" fillId="0" borderId="22" xfId="0" applyFont="1" applyBorder="1" applyAlignment="1" applyProtection="1">
      <protection locked="0"/>
    </xf>
    <xf numFmtId="9" fontId="24" fillId="0" borderId="0" xfId="0" applyNumberFormat="1" applyFont="1" applyFill="1" applyBorder="1" applyAlignment="1" applyProtection="1">
      <alignment horizontal="center"/>
      <protection hidden="1"/>
    </xf>
    <xf numFmtId="0" fontId="25" fillId="0" borderId="0" xfId="0" applyFont="1" applyFill="1" applyBorder="1" applyAlignment="1" applyProtection="1">
      <alignment horizontal="center"/>
      <protection hidden="1"/>
    </xf>
    <xf numFmtId="0" fontId="24" fillId="0" borderId="0" xfId="0" applyFont="1" applyFill="1" applyBorder="1" applyAlignment="1" applyProtection="1">
      <alignment horizontal="center"/>
      <protection hidden="1"/>
    </xf>
    <xf numFmtId="0" fontId="24" fillId="0" borderId="15" xfId="0" applyFont="1" applyFill="1" applyBorder="1" applyAlignment="1" applyProtection="1">
      <alignment horizontal="center"/>
      <protection hidden="1"/>
    </xf>
    <xf numFmtId="0" fontId="36" fillId="0" borderId="14" xfId="0" applyFont="1" applyFill="1" applyBorder="1" applyAlignment="1" applyProtection="1">
      <alignment horizontal="center" vertical="center"/>
      <protection locked="0"/>
    </xf>
    <xf numFmtId="0" fontId="16" fillId="0" borderId="5" xfId="0" applyFont="1" applyFill="1" applyBorder="1"/>
    <xf numFmtId="0" fontId="1" fillId="0" borderId="0" xfId="0" applyFont="1" applyBorder="1" applyAlignment="1" applyProtection="1">
      <alignment horizontal="justify" vertical="top" wrapText="1"/>
      <protection locked="0"/>
    </xf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CheckBox" checked="Checked" lockText="1"/>
</file>

<file path=xl/ctrlProps/ctrlProp10.xml><?xml version="1.0" encoding="utf-8"?>
<formControlPr xmlns="http://schemas.microsoft.com/office/spreadsheetml/2009/9/main" objectType="CheckBox" lockText="1"/>
</file>

<file path=xl/ctrlProps/ctrlProp11.xml><?xml version="1.0" encoding="utf-8"?>
<formControlPr xmlns="http://schemas.microsoft.com/office/spreadsheetml/2009/9/main" objectType="CheckBox" lockText="1"/>
</file>

<file path=xl/ctrlProps/ctrlProp12.xml><?xml version="1.0" encoding="utf-8"?>
<formControlPr xmlns="http://schemas.microsoft.com/office/spreadsheetml/2009/9/main" objectType="CheckBox" lockText="1"/>
</file>

<file path=xl/ctrlProps/ctrlProp13.xml><?xml version="1.0" encoding="utf-8"?>
<formControlPr xmlns="http://schemas.microsoft.com/office/spreadsheetml/2009/9/main" objectType="CheckBox" checked="Checked" lockText="1"/>
</file>

<file path=xl/ctrlProps/ctrlProp14.xml><?xml version="1.0" encoding="utf-8"?>
<formControlPr xmlns="http://schemas.microsoft.com/office/spreadsheetml/2009/9/main" objectType="CheckBox" lockText="1"/>
</file>

<file path=xl/ctrlProps/ctrlProp15.xml><?xml version="1.0" encoding="utf-8"?>
<formControlPr xmlns="http://schemas.microsoft.com/office/spreadsheetml/2009/9/main" objectType="CheckBox" checked="Checked" lockText="1"/>
</file>

<file path=xl/ctrlProps/ctrlProp16.xml><?xml version="1.0" encoding="utf-8"?>
<formControlPr xmlns="http://schemas.microsoft.com/office/spreadsheetml/2009/9/main" objectType="CheckBox" lockText="1"/>
</file>

<file path=xl/ctrlProps/ctrlProp17.xml><?xml version="1.0" encoding="utf-8"?>
<formControlPr xmlns="http://schemas.microsoft.com/office/spreadsheetml/2009/9/main" objectType="CheckBox" checked="Checked" lockText="1"/>
</file>

<file path=xl/ctrlProps/ctrlProp18.xml><?xml version="1.0" encoding="utf-8"?>
<formControlPr xmlns="http://schemas.microsoft.com/office/spreadsheetml/2009/9/main" objectType="CheckBox" checked="Checked" lockText="1"/>
</file>

<file path=xl/ctrlProps/ctrlProp19.xml><?xml version="1.0" encoding="utf-8"?>
<formControlPr xmlns="http://schemas.microsoft.com/office/spreadsheetml/2009/9/main" objectType="CheckBox" lockText="1"/>
</file>

<file path=xl/ctrlProps/ctrlProp2.xml><?xml version="1.0" encoding="utf-8"?>
<formControlPr xmlns="http://schemas.microsoft.com/office/spreadsheetml/2009/9/main" objectType="CheckBox" lockText="1"/>
</file>

<file path=xl/ctrlProps/ctrlProp20.xml><?xml version="1.0" encoding="utf-8"?>
<formControlPr xmlns="http://schemas.microsoft.com/office/spreadsheetml/2009/9/main" objectType="CheckBox" lockText="1"/>
</file>

<file path=xl/ctrlProps/ctrlProp21.xml><?xml version="1.0" encoding="utf-8"?>
<formControlPr xmlns="http://schemas.microsoft.com/office/spreadsheetml/2009/9/main" objectType="CheckBox" lockText="1"/>
</file>

<file path=xl/ctrlProps/ctrlProp22.xml><?xml version="1.0" encoding="utf-8"?>
<formControlPr xmlns="http://schemas.microsoft.com/office/spreadsheetml/2009/9/main" objectType="CheckBox" lockText="1"/>
</file>

<file path=xl/ctrlProps/ctrlProp23.xml><?xml version="1.0" encoding="utf-8"?>
<formControlPr xmlns="http://schemas.microsoft.com/office/spreadsheetml/2009/9/main" objectType="CheckBox" lockText="1"/>
</file>

<file path=xl/ctrlProps/ctrlProp24.xml><?xml version="1.0" encoding="utf-8"?>
<formControlPr xmlns="http://schemas.microsoft.com/office/spreadsheetml/2009/9/main" objectType="CheckBox" checked="Checked" lockText="1"/>
</file>

<file path=xl/ctrlProps/ctrlProp25.xml><?xml version="1.0" encoding="utf-8"?>
<formControlPr xmlns="http://schemas.microsoft.com/office/spreadsheetml/2009/9/main" objectType="CheckBox" lockText="1"/>
</file>

<file path=xl/ctrlProps/ctrlProp26.xml><?xml version="1.0" encoding="utf-8"?>
<formControlPr xmlns="http://schemas.microsoft.com/office/spreadsheetml/2009/9/main" objectType="CheckBox" lockText="1"/>
</file>

<file path=xl/ctrlProps/ctrlProp27.xml><?xml version="1.0" encoding="utf-8"?>
<formControlPr xmlns="http://schemas.microsoft.com/office/spreadsheetml/2009/9/main" objectType="CheckBox" lockText="1"/>
</file>

<file path=xl/ctrlProps/ctrlProp28.xml><?xml version="1.0" encoding="utf-8"?>
<formControlPr xmlns="http://schemas.microsoft.com/office/spreadsheetml/2009/9/main" objectType="CheckBox" lockText="1"/>
</file>

<file path=xl/ctrlProps/ctrlProp29.xml><?xml version="1.0" encoding="utf-8"?>
<formControlPr xmlns="http://schemas.microsoft.com/office/spreadsheetml/2009/9/main" objectType="CheckBox" lockText="1"/>
</file>

<file path=xl/ctrlProps/ctrlProp3.xml><?xml version="1.0" encoding="utf-8"?>
<formControlPr xmlns="http://schemas.microsoft.com/office/spreadsheetml/2009/9/main" objectType="CheckBox" lockText="1"/>
</file>

<file path=xl/ctrlProps/ctrlProp30.xml><?xml version="1.0" encoding="utf-8"?>
<formControlPr xmlns="http://schemas.microsoft.com/office/spreadsheetml/2009/9/main" objectType="CheckBox" lockText="1"/>
</file>

<file path=xl/ctrlProps/ctrlProp31.xml><?xml version="1.0" encoding="utf-8"?>
<formControlPr xmlns="http://schemas.microsoft.com/office/spreadsheetml/2009/9/main" objectType="CheckBox" lockText="1"/>
</file>

<file path=xl/ctrlProps/ctrlProp32.xml><?xml version="1.0" encoding="utf-8"?>
<formControlPr xmlns="http://schemas.microsoft.com/office/spreadsheetml/2009/9/main" objectType="CheckBox" lockText="1"/>
</file>

<file path=xl/ctrlProps/ctrlProp33.xml><?xml version="1.0" encoding="utf-8"?>
<formControlPr xmlns="http://schemas.microsoft.com/office/spreadsheetml/2009/9/main" objectType="CheckBox" lockText="1"/>
</file>

<file path=xl/ctrlProps/ctrlProp34.xml><?xml version="1.0" encoding="utf-8"?>
<formControlPr xmlns="http://schemas.microsoft.com/office/spreadsheetml/2009/9/main" objectType="CheckBox" lockText="1"/>
</file>

<file path=xl/ctrlProps/ctrlProp35.xml><?xml version="1.0" encoding="utf-8"?>
<formControlPr xmlns="http://schemas.microsoft.com/office/spreadsheetml/2009/9/main" objectType="CheckBox" lockText="1"/>
</file>

<file path=xl/ctrlProps/ctrlProp36.xml><?xml version="1.0" encoding="utf-8"?>
<formControlPr xmlns="http://schemas.microsoft.com/office/spreadsheetml/2009/9/main" objectType="CheckBox" checked="Checked" lockText="1"/>
</file>

<file path=xl/ctrlProps/ctrlProp37.xml><?xml version="1.0" encoding="utf-8"?>
<formControlPr xmlns="http://schemas.microsoft.com/office/spreadsheetml/2009/9/main" objectType="CheckBox" checked="Checked" lockText="1"/>
</file>

<file path=xl/ctrlProps/ctrlProp38.xml><?xml version="1.0" encoding="utf-8"?>
<formControlPr xmlns="http://schemas.microsoft.com/office/spreadsheetml/2009/9/main" objectType="CheckBox" checked="Checked" lockText="1"/>
</file>

<file path=xl/ctrlProps/ctrlProp39.xml><?xml version="1.0" encoding="utf-8"?>
<formControlPr xmlns="http://schemas.microsoft.com/office/spreadsheetml/2009/9/main" objectType="CheckBox" checked="Checked" lockText="1"/>
</file>

<file path=xl/ctrlProps/ctrlProp4.xml><?xml version="1.0" encoding="utf-8"?>
<formControlPr xmlns="http://schemas.microsoft.com/office/spreadsheetml/2009/9/main" objectType="CheckBox" lockText="1"/>
</file>

<file path=xl/ctrlProps/ctrlProp40.xml><?xml version="1.0" encoding="utf-8"?>
<formControlPr xmlns="http://schemas.microsoft.com/office/spreadsheetml/2009/9/main" objectType="CheckBox" lockText="1"/>
</file>

<file path=xl/ctrlProps/ctrlProp5.xml><?xml version="1.0" encoding="utf-8"?>
<formControlPr xmlns="http://schemas.microsoft.com/office/spreadsheetml/2009/9/main" objectType="CheckBox" lockText="1"/>
</file>

<file path=xl/ctrlProps/ctrlProp6.xml><?xml version="1.0" encoding="utf-8"?>
<formControlPr xmlns="http://schemas.microsoft.com/office/spreadsheetml/2009/9/main" objectType="CheckBox" lockText="1"/>
</file>

<file path=xl/ctrlProps/ctrlProp7.xml><?xml version="1.0" encoding="utf-8"?>
<formControlPr xmlns="http://schemas.microsoft.com/office/spreadsheetml/2009/9/main" objectType="CheckBox" lockText="1"/>
</file>

<file path=xl/ctrlProps/ctrlProp8.xml><?xml version="1.0" encoding="utf-8"?>
<formControlPr xmlns="http://schemas.microsoft.com/office/spreadsheetml/2009/9/main" objectType="CheckBox" lockText="1"/>
</file>

<file path=xl/ctrlProps/ctrlProp9.xml><?xml version="1.0" encoding="utf-8"?>
<formControlPr xmlns="http://schemas.microsoft.com/office/spreadsheetml/2009/9/main" objectType="CheckBox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eg"/><Relationship Id="rId2" Type="http://schemas.openxmlformats.org/officeDocument/2006/relationships/image" Target="../media/image2.jpe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jpeg"/><Relationship Id="rId2" Type="http://schemas.openxmlformats.org/officeDocument/2006/relationships/image" Target="../media/image3.jpe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145684</xdr:colOff>
      <xdr:row>4</xdr:row>
      <xdr:rowOff>200025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31750</xdr:colOff>
      <xdr:row>34</xdr:row>
      <xdr:rowOff>161925</xdr:rowOff>
    </xdr:from>
    <xdr:to>
      <xdr:col>3</xdr:col>
      <xdr:colOff>650875</xdr:colOff>
      <xdr:row>46</xdr:row>
      <xdr:rowOff>104775</xdr:rowOff>
    </xdr:to>
    <xdr:pic>
      <xdr:nvPicPr>
        <xdr:cNvPr id="9" name="Рисунок 8" descr="ПКА.jpg"/>
        <xdr:cNvPicPr>
          <a:picLocks noChangeAspect="1"/>
        </xdr:cNvPicPr>
      </xdr:nvPicPr>
      <xdr:blipFill>
        <a:blip xmlns:r="http://schemas.openxmlformats.org/officeDocument/2006/relationships" r:embed="rId2">
          <a:clrChange>
            <a:clrFrom>
              <a:srgbClr val="FFFFFF"/>
            </a:clrFrom>
            <a:clrTo>
              <a:srgbClr val="FFFFFF">
                <a:alpha val="0"/>
              </a:srgbClr>
            </a:clrTo>
          </a:clrChange>
          <a:lum bright="-20000" contrast="30000"/>
        </a:blip>
        <a:stretch>
          <a:fillRect/>
        </a:stretch>
      </xdr:blipFill>
      <xdr:spPr>
        <a:xfrm>
          <a:off x="31750" y="7000875"/>
          <a:ext cx="2790825" cy="22288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24</xdr:row>
      <xdr:rowOff>58737</xdr:rowOff>
    </xdr:from>
    <xdr:to>
      <xdr:col>3</xdr:col>
      <xdr:colOff>645100</xdr:colOff>
      <xdr:row>36</xdr:row>
      <xdr:rowOff>106361</xdr:rowOff>
    </xdr:to>
    <xdr:pic>
      <xdr:nvPicPr>
        <xdr:cNvPr id="13" name="Рисунок 12" descr="ЛКА.jpg"/>
        <xdr:cNvPicPr>
          <a:picLocks noChangeAspect="1"/>
        </xdr:cNvPicPr>
      </xdr:nvPicPr>
      <xdr:blipFill>
        <a:blip xmlns:r="http://schemas.openxmlformats.org/officeDocument/2006/relationships" r:embed="rId3">
          <a:clrChange>
            <a:clrFrom>
              <a:srgbClr val="FFFFFD"/>
            </a:clrFrom>
            <a:clrTo>
              <a:srgbClr val="FFFFFD">
                <a:alpha val="0"/>
              </a:srgbClr>
            </a:clrTo>
          </a:clrChange>
          <a:lum bright="-10000" contrast="30000"/>
        </a:blip>
        <a:stretch>
          <a:fillRect/>
        </a:stretch>
      </xdr:blipFill>
      <xdr:spPr>
        <a:xfrm>
          <a:off x="0" y="4887912"/>
          <a:ext cx="2816800" cy="2438399"/>
        </a:xfrm>
        <a:prstGeom prst="rect">
          <a:avLst/>
        </a:prstGeom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0</xdr:rowOff>
        </xdr:from>
        <xdr:to>
          <xdr:col>1</xdr:col>
          <xdr:colOff>523875</xdr:colOff>
          <xdr:row>20</xdr:row>
          <xdr:rowOff>9525</xdr:rowOff>
        </xdr:to>
        <xdr:sp macro="" textlink="">
          <xdr:nvSpPr>
            <xdr:cNvPr id="1117" name="Check Box 93" hidden="1">
              <a:extLst>
                <a:ext uri="{63B3BB69-23CF-44E3-9099-C40C66FF867C}">
                  <a14:compatExt spid="_x0000_s1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0</xdr:rowOff>
        </xdr:from>
        <xdr:to>
          <xdr:col>2</xdr:col>
          <xdr:colOff>495300</xdr:colOff>
          <xdr:row>20</xdr:row>
          <xdr:rowOff>9525</xdr:rowOff>
        </xdr:to>
        <xdr:sp macro="" textlink="">
          <xdr:nvSpPr>
            <xdr:cNvPr id="1118" name="Check Box 94" hidden="1">
              <a:extLst>
                <a:ext uri="{63B3BB69-23CF-44E3-9099-C40C66FF867C}">
                  <a14:compatExt spid="_x0000_s1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9525</xdr:rowOff>
        </xdr:from>
        <xdr:to>
          <xdr:col>3</xdr:col>
          <xdr:colOff>552450</xdr:colOff>
          <xdr:row>20</xdr:row>
          <xdr:rowOff>19050</xdr:rowOff>
        </xdr:to>
        <xdr:sp macro="" textlink="">
          <xdr:nvSpPr>
            <xdr:cNvPr id="1119" name="Check Box 95" hidden="1">
              <a:extLst>
                <a:ext uri="{63B3BB69-23CF-44E3-9099-C40C66FF867C}">
                  <a14:compatExt spid="_x0000_s1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66675</xdr:colOff>
          <xdr:row>19</xdr:row>
          <xdr:rowOff>0</xdr:rowOff>
        </xdr:from>
        <xdr:to>
          <xdr:col>4</xdr:col>
          <xdr:colOff>571500</xdr:colOff>
          <xdr:row>20</xdr:row>
          <xdr:rowOff>9525</xdr:rowOff>
        </xdr:to>
        <xdr:sp macro="" textlink="">
          <xdr:nvSpPr>
            <xdr:cNvPr id="1120" name="Check Box 96" hidden="1">
              <a:extLst>
                <a:ext uri="{63B3BB69-23CF-44E3-9099-C40C66FF867C}">
                  <a14:compatExt spid="_x0000_s1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66675</xdr:colOff>
          <xdr:row>19</xdr:row>
          <xdr:rowOff>190500</xdr:rowOff>
        </xdr:from>
        <xdr:to>
          <xdr:col>1</xdr:col>
          <xdr:colOff>381000</xdr:colOff>
          <xdr:row>21</xdr:row>
          <xdr:rowOff>9525</xdr:rowOff>
        </xdr:to>
        <xdr:sp macro="" textlink="">
          <xdr:nvSpPr>
            <xdr:cNvPr id="1121" name="Check Box 97" hidden="1">
              <a:extLst>
                <a:ext uri="{63B3BB69-23CF-44E3-9099-C40C66FF867C}">
                  <a14:compatExt spid="_x0000_s1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76200</xdr:colOff>
          <xdr:row>19</xdr:row>
          <xdr:rowOff>200025</xdr:rowOff>
        </xdr:from>
        <xdr:to>
          <xdr:col>2</xdr:col>
          <xdr:colOff>485775</xdr:colOff>
          <xdr:row>21</xdr:row>
          <xdr:rowOff>19050</xdr:rowOff>
        </xdr:to>
        <xdr:sp macro="" textlink="">
          <xdr:nvSpPr>
            <xdr:cNvPr id="1122" name="Check Box 98" hidden="1">
              <a:extLst>
                <a:ext uri="{63B3BB69-23CF-44E3-9099-C40C66FF867C}">
                  <a14:compatExt spid="_x0000_s1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152400</xdr:colOff>
          <xdr:row>19</xdr:row>
          <xdr:rowOff>190500</xdr:rowOff>
        </xdr:from>
        <xdr:to>
          <xdr:col>3</xdr:col>
          <xdr:colOff>523875</xdr:colOff>
          <xdr:row>21</xdr:row>
          <xdr:rowOff>9525</xdr:rowOff>
        </xdr:to>
        <xdr:sp macro="" textlink="">
          <xdr:nvSpPr>
            <xdr:cNvPr id="1123" name="Check Box 99" hidden="1">
              <a:extLst>
                <a:ext uri="{63B3BB69-23CF-44E3-9099-C40C66FF867C}">
                  <a14:compatExt spid="_x0000_s1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18</xdr:row>
          <xdr:rowOff>209550</xdr:rowOff>
        </xdr:from>
        <xdr:to>
          <xdr:col>5</xdr:col>
          <xdr:colOff>561975</xdr:colOff>
          <xdr:row>20</xdr:row>
          <xdr:rowOff>9525</xdr:rowOff>
        </xdr:to>
        <xdr:sp macro="" textlink="">
          <xdr:nvSpPr>
            <xdr:cNvPr id="1125" name="Check Box 101" hidden="1">
              <a:extLst>
                <a:ext uri="{63B3BB69-23CF-44E3-9099-C40C66FF867C}">
                  <a14:compatExt spid="_x0000_s1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57150</xdr:colOff>
          <xdr:row>19</xdr:row>
          <xdr:rowOff>190500</xdr:rowOff>
        </xdr:from>
        <xdr:to>
          <xdr:col>5</xdr:col>
          <xdr:colOff>428625</xdr:colOff>
          <xdr:row>21</xdr:row>
          <xdr:rowOff>0</xdr:rowOff>
        </xdr:to>
        <xdr:sp macro="" textlink="">
          <xdr:nvSpPr>
            <xdr:cNvPr id="1126" name="Check Box 102" hidden="1">
              <a:extLst>
                <a:ext uri="{63B3BB69-23CF-44E3-9099-C40C66FF867C}">
                  <a14:compatExt spid="_x0000_s11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66675</xdr:colOff>
          <xdr:row>19</xdr:row>
          <xdr:rowOff>0</xdr:rowOff>
        </xdr:from>
        <xdr:to>
          <xdr:col>6</xdr:col>
          <xdr:colOff>609600</xdr:colOff>
          <xdr:row>20</xdr:row>
          <xdr:rowOff>9525</xdr:rowOff>
        </xdr:to>
        <xdr:sp macro="" textlink="">
          <xdr:nvSpPr>
            <xdr:cNvPr id="1127" name="Check Box 103" hidden="1">
              <a:extLst>
                <a:ext uri="{63B3BB69-23CF-44E3-9099-C40C66FF867C}">
                  <a14:compatExt spid="_x0000_s11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76200</xdr:colOff>
          <xdr:row>19</xdr:row>
          <xdr:rowOff>190500</xdr:rowOff>
        </xdr:from>
        <xdr:to>
          <xdr:col>6</xdr:col>
          <xdr:colOff>638175</xdr:colOff>
          <xdr:row>21</xdr:row>
          <xdr:rowOff>9525</xdr:rowOff>
        </xdr:to>
        <xdr:sp macro="" textlink="">
          <xdr:nvSpPr>
            <xdr:cNvPr id="1128" name="Check Box 104" hidden="1">
              <a:extLst>
                <a:ext uri="{63B3BB69-23CF-44E3-9099-C40C66FF867C}">
                  <a14:compatExt spid="_x0000_s112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704850</xdr:colOff>
          <xdr:row>21</xdr:row>
          <xdr:rowOff>0</xdr:rowOff>
        </xdr:from>
        <xdr:to>
          <xdr:col>3</xdr:col>
          <xdr:colOff>581025</xdr:colOff>
          <xdr:row>22</xdr:row>
          <xdr:rowOff>180975</xdr:rowOff>
        </xdr:to>
        <xdr:sp macro="" textlink="">
          <xdr:nvSpPr>
            <xdr:cNvPr id="1130" name="Check Box 106" hidden="1">
              <a:extLst>
                <a:ext uri="{63B3BB69-23CF-44E3-9099-C40C66FF867C}">
                  <a14:compatExt spid="_x0000_s113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Колба для контраста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0</xdr:colOff>
          <xdr:row>21</xdr:row>
          <xdr:rowOff>0</xdr:rowOff>
        </xdr:from>
        <xdr:to>
          <xdr:col>6</xdr:col>
          <xdr:colOff>209550</xdr:colOff>
          <xdr:row>22</xdr:row>
          <xdr:rowOff>180975</xdr:rowOff>
        </xdr:to>
        <xdr:sp macro="" textlink="">
          <xdr:nvSpPr>
            <xdr:cNvPr id="1131" name="Check Box 107" hidden="1">
              <a:extLst>
                <a:ext uri="{63B3BB69-23CF-44E3-9099-C40C66FF867C}">
                  <a14:compatExt spid="_x0000_s113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Диагностический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238125</xdr:colOff>
          <xdr:row>21</xdr:row>
          <xdr:rowOff>9525</xdr:rowOff>
        </xdr:from>
        <xdr:to>
          <xdr:col>8</xdr:col>
          <xdr:colOff>247650</xdr:colOff>
          <xdr:row>23</xdr:row>
          <xdr:rowOff>9525</xdr:rowOff>
        </xdr:to>
        <xdr:sp macro="" textlink="">
          <xdr:nvSpPr>
            <xdr:cNvPr id="1132" name="Check Box 108" hidden="1">
              <a:extLst>
                <a:ext uri="{63B3BB69-23CF-44E3-9099-C40C66FF867C}">
                  <a14:compatExt spid="_x0000_s113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Соединительная линия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295275</xdr:colOff>
          <xdr:row>21</xdr:row>
          <xdr:rowOff>0</xdr:rowOff>
        </xdr:from>
        <xdr:to>
          <xdr:col>9</xdr:col>
          <xdr:colOff>742950</xdr:colOff>
          <xdr:row>22</xdr:row>
          <xdr:rowOff>180975</xdr:rowOff>
        </xdr:to>
        <xdr:sp macro="" textlink="">
          <xdr:nvSpPr>
            <xdr:cNvPr id="1133" name="Check Box 109" hidden="1">
              <a:extLst>
                <a:ext uri="{63B3BB69-23CF-44E3-9099-C40C66FF867C}">
                  <a14:compatExt spid="_x0000_s113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Комплект Белья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647700</xdr:colOff>
          <xdr:row>19</xdr:row>
          <xdr:rowOff>0</xdr:rowOff>
        </xdr:from>
        <xdr:to>
          <xdr:col>8</xdr:col>
          <xdr:colOff>142875</xdr:colOff>
          <xdr:row>20</xdr:row>
          <xdr:rowOff>0</xdr:rowOff>
        </xdr:to>
        <xdr:sp macro="" textlink="">
          <xdr:nvSpPr>
            <xdr:cNvPr id="1135" name="Check Box 111" hidden="1">
              <a:extLst>
                <a:ext uri="{63B3BB69-23CF-44E3-9099-C40C66FF867C}">
                  <a14:compatExt spid="_x0000_s113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Angio-Seal 6F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266700</xdr:colOff>
          <xdr:row>14</xdr:row>
          <xdr:rowOff>47625</xdr:rowOff>
        </xdr:from>
        <xdr:to>
          <xdr:col>1</xdr:col>
          <xdr:colOff>342900</xdr:colOff>
          <xdr:row>15</xdr:row>
          <xdr:rowOff>57150</xdr:rowOff>
        </xdr:to>
        <xdr:sp macro="" textlink="">
          <xdr:nvSpPr>
            <xdr:cNvPr id="1136" name="Check Box 112" descr="Бассейн ЛКА" hidden="1">
              <a:extLst>
                <a:ext uri="{63B3BB69-23CF-44E3-9099-C40C66FF867C}">
                  <a14:compatExt spid="_x0000_s113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ЛКА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619125</xdr:colOff>
          <xdr:row>14</xdr:row>
          <xdr:rowOff>57150</xdr:rowOff>
        </xdr:from>
        <xdr:to>
          <xdr:col>3</xdr:col>
          <xdr:colOff>161925</xdr:colOff>
          <xdr:row>15</xdr:row>
          <xdr:rowOff>66675</xdr:rowOff>
        </xdr:to>
        <xdr:sp macro="" textlink="">
          <xdr:nvSpPr>
            <xdr:cNvPr id="1137" name="Check Box 113" hidden="1">
              <a:extLst>
                <a:ext uri="{63B3BB69-23CF-44E3-9099-C40C66FF867C}">
                  <a14:compatExt spid="_x0000_s11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Бассейн ПКА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485775</xdr:colOff>
          <xdr:row>14</xdr:row>
          <xdr:rowOff>57150</xdr:rowOff>
        </xdr:from>
        <xdr:to>
          <xdr:col>6</xdr:col>
          <xdr:colOff>371475</xdr:colOff>
          <xdr:row>15</xdr:row>
          <xdr:rowOff>66675</xdr:rowOff>
        </xdr:to>
        <xdr:sp macro="" textlink="">
          <xdr:nvSpPr>
            <xdr:cNvPr id="1138" name="Check Box 114" hidden="1">
              <a:extLst>
                <a:ext uri="{63B3BB69-23CF-44E3-9099-C40C66FF867C}">
                  <a14:compatExt spid="_x0000_s113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A. Subclavia sin/A. Thoracica interna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542925</xdr:colOff>
          <xdr:row>14</xdr:row>
          <xdr:rowOff>57150</xdr:rowOff>
        </xdr:from>
        <xdr:to>
          <xdr:col>8</xdr:col>
          <xdr:colOff>28575</xdr:colOff>
          <xdr:row>15</xdr:row>
          <xdr:rowOff>57150</xdr:rowOff>
        </xdr:to>
        <xdr:sp macro="" textlink="">
          <xdr:nvSpPr>
            <xdr:cNvPr id="1139" name="Check Box 115" hidden="1">
              <a:extLst>
                <a:ext uri="{63B3BB69-23CF-44E3-9099-C40C66FF867C}">
                  <a14:compatExt spid="_x0000_s113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Правая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8</xdr:col>
          <xdr:colOff>390525</xdr:colOff>
          <xdr:row>14</xdr:row>
          <xdr:rowOff>47625</xdr:rowOff>
        </xdr:from>
        <xdr:to>
          <xdr:col>9</xdr:col>
          <xdr:colOff>619125</xdr:colOff>
          <xdr:row>15</xdr:row>
          <xdr:rowOff>57150</xdr:rowOff>
        </xdr:to>
        <xdr:sp macro="" textlink="">
          <xdr:nvSpPr>
            <xdr:cNvPr id="1140" name="Check Box 116" hidden="1">
              <a:extLst>
                <a:ext uri="{63B3BB69-23CF-44E3-9099-C40C66FF867C}">
                  <a14:compatExt spid="_x0000_s114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Левая ВСА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342900</xdr:colOff>
          <xdr:row>15</xdr:row>
          <xdr:rowOff>152400</xdr:rowOff>
        </xdr:from>
        <xdr:to>
          <xdr:col>8</xdr:col>
          <xdr:colOff>19050</xdr:colOff>
          <xdr:row>16</xdr:row>
          <xdr:rowOff>152400</xdr:rowOff>
        </xdr:to>
        <xdr:sp macro="" textlink="">
          <xdr:nvSpPr>
            <xdr:cNvPr id="1141" name="Check Box 117" hidden="1">
              <a:extLst>
                <a:ext uri="{63B3BB69-23CF-44E3-9099-C40C66FF867C}">
                  <a14:compatExt spid="_x0000_s114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Аорто-коронарный шунт/ы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0</xdr:colOff>
          <xdr:row>15</xdr:row>
          <xdr:rowOff>171450</xdr:rowOff>
        </xdr:from>
        <xdr:to>
          <xdr:col>5</xdr:col>
          <xdr:colOff>85725</xdr:colOff>
          <xdr:row>16</xdr:row>
          <xdr:rowOff>152400</xdr:rowOff>
        </xdr:to>
        <xdr:sp macro="" textlink="">
          <xdr:nvSpPr>
            <xdr:cNvPr id="1142" name="Check Box 118" hidden="1">
              <a:extLst>
                <a:ext uri="{63B3BB69-23CF-44E3-9099-C40C66FF867C}">
                  <a14:compatExt spid="_x0000_s114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Маммарно-коронарный шунт</a:t>
              </a:r>
            </a:p>
          </xdr:txBody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28575</xdr:colOff>
      <xdr:row>0</xdr:row>
      <xdr:rowOff>47625</xdr:rowOff>
    </xdr:from>
    <xdr:to>
      <xdr:col>1</xdr:col>
      <xdr:colOff>59959</xdr:colOff>
      <xdr:row>4</xdr:row>
      <xdr:rowOff>38100</xdr:rowOff>
    </xdr:to>
    <xdr:pic>
      <xdr:nvPicPr>
        <xdr:cNvPr id="2" name="Picture 1451" descr="сердце"/>
        <xdr:cNvPicPr>
          <a:picLocks noChangeAspect="1" noChangeArrowheads="1"/>
        </xdr:cNvPicPr>
      </xdr:nvPicPr>
      <xdr:blipFill>
        <a:blip xmlns:r="http://schemas.openxmlformats.org/officeDocument/2006/relationships" r:embed="rId1"/>
        <a:srcRect/>
        <a:stretch>
          <a:fillRect/>
        </a:stretch>
      </xdr:blipFill>
      <xdr:spPr bwMode="auto">
        <a:xfrm>
          <a:off x="28575" y="47625"/>
          <a:ext cx="907684" cy="1066800"/>
        </a:xfrm>
        <a:prstGeom prst="rect">
          <a:avLst/>
        </a:prstGeom>
        <a:noFill/>
      </xdr:spPr>
    </xdr:pic>
    <xdr:clientData/>
  </xdr:twoCellAnchor>
  <xdr:twoCellAnchor editAs="oneCell">
    <xdr:from>
      <xdr:col>0</xdr:col>
      <xdr:colOff>0</xdr:colOff>
      <xdr:row>21</xdr:row>
      <xdr:rowOff>47624</xdr:rowOff>
    </xdr:from>
    <xdr:to>
      <xdr:col>3</xdr:col>
      <xdr:colOff>638175</xdr:colOff>
      <xdr:row>35</xdr:row>
      <xdr:rowOff>28575</xdr:rowOff>
    </xdr:to>
    <xdr:pic>
      <xdr:nvPicPr>
        <xdr:cNvPr id="3" name="Рисунок 2" descr="ЛКА.jpg"/>
        <xdr:cNvPicPr>
          <a:picLocks noChangeAspect="1"/>
        </xdr:cNvPicPr>
      </xdr:nvPicPr>
      <xdr:blipFill>
        <a:blip xmlns:r="http://schemas.openxmlformats.org/officeDocument/2006/relationships" r:embed="rId2">
          <a:lum bright="-10000" contrast="30000"/>
        </a:blip>
        <a:stretch>
          <a:fillRect/>
        </a:stretch>
      </xdr:blipFill>
      <xdr:spPr>
        <a:xfrm>
          <a:off x="0" y="4476749"/>
          <a:ext cx="2886075" cy="2647951"/>
        </a:xfrm>
        <a:prstGeom prst="rect">
          <a:avLst/>
        </a:prstGeom>
        <a:noFill/>
        <a:ln>
          <a:noFill/>
        </a:ln>
      </xdr:spPr>
    </xdr:pic>
    <xdr:clientData/>
  </xdr:twoCellAnchor>
  <xdr:twoCellAnchor editAs="oneCell">
    <xdr:from>
      <xdr:col>0</xdr:col>
      <xdr:colOff>9525</xdr:colOff>
      <xdr:row>33</xdr:row>
      <xdr:rowOff>123826</xdr:rowOff>
    </xdr:from>
    <xdr:to>
      <xdr:col>3</xdr:col>
      <xdr:colOff>647700</xdr:colOff>
      <xdr:row>47</xdr:row>
      <xdr:rowOff>0</xdr:rowOff>
    </xdr:to>
    <xdr:pic>
      <xdr:nvPicPr>
        <xdr:cNvPr id="4" name="Рисунок 3" descr="ПКА.jpg"/>
        <xdr:cNvPicPr>
          <a:picLocks noChangeAspect="1"/>
        </xdr:cNvPicPr>
      </xdr:nvPicPr>
      <xdr:blipFill>
        <a:blip xmlns:r="http://schemas.openxmlformats.org/officeDocument/2006/relationships" r:embed="rId3">
          <a:lum bright="-10000" contrast="30000"/>
        </a:blip>
        <a:stretch>
          <a:fillRect/>
        </a:stretch>
      </xdr:blipFill>
      <xdr:spPr>
        <a:xfrm>
          <a:off x="9525" y="6791326"/>
          <a:ext cx="2886075" cy="2543174"/>
        </a:xfrm>
        <a:prstGeom prst="rect">
          <a:avLst/>
        </a:prstGeom>
        <a:noFill/>
        <a:ln>
          <a:noFill/>
        </a:ln>
      </xdr:spPr>
    </xdr:pic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152400</xdr:colOff>
          <xdr:row>15</xdr:row>
          <xdr:rowOff>19050</xdr:rowOff>
        </xdr:from>
        <xdr:to>
          <xdr:col>1</xdr:col>
          <xdr:colOff>676275</xdr:colOff>
          <xdr:row>16</xdr:row>
          <xdr:rowOff>19050</xdr:rowOff>
        </xdr:to>
        <xdr:sp macro="" textlink="">
          <xdr:nvSpPr>
            <xdr:cNvPr id="2108" name="Check Box 60" descr="JL 3.5" hidden="1">
              <a:extLst>
                <a:ext uri="{63B3BB69-23CF-44E3-9099-C40C66FF867C}">
                  <a14:compatExt spid="_x0000_s210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142875</xdr:colOff>
          <xdr:row>15</xdr:row>
          <xdr:rowOff>209550</xdr:rowOff>
        </xdr:from>
        <xdr:to>
          <xdr:col>1</xdr:col>
          <xdr:colOff>685800</xdr:colOff>
          <xdr:row>17</xdr:row>
          <xdr:rowOff>0</xdr:rowOff>
        </xdr:to>
        <xdr:sp macro="" textlink="">
          <xdr:nvSpPr>
            <xdr:cNvPr id="2109" name="Check Box 61" descr="JR 3.5" hidden="1">
              <a:extLst>
                <a:ext uri="{63B3BB69-23CF-44E3-9099-C40C66FF867C}">
                  <a14:compatExt spid="_x0000_s210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3.5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19050</xdr:rowOff>
        </xdr:from>
        <xdr:to>
          <xdr:col>2</xdr:col>
          <xdr:colOff>466725</xdr:colOff>
          <xdr:row>16</xdr:row>
          <xdr:rowOff>19050</xdr:rowOff>
        </xdr:to>
        <xdr:sp macro="" textlink="">
          <xdr:nvSpPr>
            <xdr:cNvPr id="2110" name="Check Box 62" hidden="1">
              <a:extLst>
                <a:ext uri="{63B3BB69-23CF-44E3-9099-C40C66FF867C}">
                  <a14:compatExt spid="_x0000_s211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2</xdr:col>
          <xdr:colOff>9525</xdr:colOff>
          <xdr:row>15</xdr:row>
          <xdr:rowOff>209550</xdr:rowOff>
        </xdr:from>
        <xdr:to>
          <xdr:col>2</xdr:col>
          <xdr:colOff>457200</xdr:colOff>
          <xdr:row>17</xdr:row>
          <xdr:rowOff>0</xdr:rowOff>
        </xdr:to>
        <xdr:sp macro="" textlink="">
          <xdr:nvSpPr>
            <xdr:cNvPr id="2111" name="Check Box 63" hidden="1">
              <a:extLst>
                <a:ext uri="{63B3BB69-23CF-44E3-9099-C40C66FF867C}">
                  <a14:compatExt spid="_x0000_s211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15</xdr:row>
          <xdr:rowOff>9525</xdr:rowOff>
        </xdr:from>
        <xdr:to>
          <xdr:col>3</xdr:col>
          <xdr:colOff>476250</xdr:colOff>
          <xdr:row>16</xdr:row>
          <xdr:rowOff>9525</xdr:rowOff>
        </xdr:to>
        <xdr:sp macro="" textlink="">
          <xdr:nvSpPr>
            <xdr:cNvPr id="2112" name="Check Box 64" hidden="1">
              <a:extLst>
                <a:ext uri="{63B3BB69-23CF-44E3-9099-C40C66FF867C}">
                  <a14:compatExt spid="_x0000_s211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76200</xdr:colOff>
          <xdr:row>16</xdr:row>
          <xdr:rowOff>0</xdr:rowOff>
        </xdr:from>
        <xdr:to>
          <xdr:col>3</xdr:col>
          <xdr:colOff>514350</xdr:colOff>
          <xdr:row>17</xdr:row>
          <xdr:rowOff>9525</xdr:rowOff>
        </xdr:to>
        <xdr:sp macro="" textlink="">
          <xdr:nvSpPr>
            <xdr:cNvPr id="2113" name="Check Box 65" hidden="1">
              <a:extLst>
                <a:ext uri="{63B3BB69-23CF-44E3-9099-C40C66FF867C}">
                  <a14:compatExt spid="_x0000_s211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JR 4.5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4</xdr:col>
          <xdr:colOff>38100</xdr:colOff>
          <xdr:row>15</xdr:row>
          <xdr:rowOff>9525</xdr:rowOff>
        </xdr:from>
        <xdr:to>
          <xdr:col>4</xdr:col>
          <xdr:colOff>419100</xdr:colOff>
          <xdr:row>16</xdr:row>
          <xdr:rowOff>9525</xdr:rowOff>
        </xdr:to>
        <xdr:sp macro="" textlink="">
          <xdr:nvSpPr>
            <xdr:cNvPr id="2114" name="Check Box 66" hidden="1">
              <a:extLst>
                <a:ext uri="{63B3BB69-23CF-44E3-9099-C40C66FF867C}">
                  <a14:compatExt spid="_x0000_s211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JL 5.0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7</xdr:col>
          <xdr:colOff>0</xdr:colOff>
          <xdr:row>15</xdr:row>
          <xdr:rowOff>9525</xdr:rowOff>
        </xdr:from>
        <xdr:to>
          <xdr:col>9</xdr:col>
          <xdr:colOff>419100</xdr:colOff>
          <xdr:row>16</xdr:row>
          <xdr:rowOff>38100</xdr:rowOff>
        </xdr:to>
        <xdr:sp macro="" textlink="">
          <xdr:nvSpPr>
            <xdr:cNvPr id="2116" name="Check Box 68" hidden="1">
              <a:extLst>
                <a:ext uri="{63B3BB69-23CF-44E3-9099-C40C66FF867C}">
                  <a14:compatExt spid="_x0000_s211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Export AP 6 F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15</xdr:row>
          <xdr:rowOff>9525</xdr:rowOff>
        </xdr:from>
        <xdr:to>
          <xdr:col>5</xdr:col>
          <xdr:colOff>504825</xdr:colOff>
          <xdr:row>16</xdr:row>
          <xdr:rowOff>9525</xdr:rowOff>
        </xdr:to>
        <xdr:sp macro="" textlink="">
          <xdr:nvSpPr>
            <xdr:cNvPr id="2117" name="Check Box 69" hidden="1">
              <a:extLst>
                <a:ext uri="{63B3BB69-23CF-44E3-9099-C40C66FF867C}">
                  <a14:compatExt spid="_x0000_s21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15</xdr:row>
          <xdr:rowOff>9525</xdr:rowOff>
        </xdr:from>
        <xdr:to>
          <xdr:col>6</xdr:col>
          <xdr:colOff>523875</xdr:colOff>
          <xdr:row>16</xdr:row>
          <xdr:rowOff>9525</xdr:rowOff>
        </xdr:to>
        <xdr:sp macro="" textlink="">
          <xdr:nvSpPr>
            <xdr:cNvPr id="2118" name="Check Box 70" hidden="1">
              <a:extLst>
                <a:ext uri="{63B3BB69-23CF-44E3-9099-C40C66FF867C}">
                  <a14:compatExt spid="_x0000_s2118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AL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66675</xdr:colOff>
          <xdr:row>16</xdr:row>
          <xdr:rowOff>0</xdr:rowOff>
        </xdr:from>
        <xdr:to>
          <xdr:col>6</xdr:col>
          <xdr:colOff>57150</xdr:colOff>
          <xdr:row>17</xdr:row>
          <xdr:rowOff>0</xdr:rowOff>
        </xdr:to>
        <xdr:sp macro="" textlink="">
          <xdr:nvSpPr>
            <xdr:cNvPr id="2119" name="Check Box 71" hidden="1">
              <a:extLst>
                <a:ext uri="{63B3BB69-23CF-44E3-9099-C40C66FF867C}">
                  <a14:compatExt spid="_x0000_s211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1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85725</xdr:colOff>
          <xdr:row>16</xdr:row>
          <xdr:rowOff>0</xdr:rowOff>
        </xdr:from>
        <xdr:to>
          <xdr:col>6</xdr:col>
          <xdr:colOff>523875</xdr:colOff>
          <xdr:row>17</xdr:row>
          <xdr:rowOff>9525</xdr:rowOff>
        </xdr:to>
        <xdr:sp macro="" textlink="">
          <xdr:nvSpPr>
            <xdr:cNvPr id="2120" name="Check Box 72" hidden="1">
              <a:extLst>
                <a:ext uri="{63B3BB69-23CF-44E3-9099-C40C66FF867C}">
                  <a14:compatExt spid="_x0000_s2120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AR 2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819150</xdr:colOff>
          <xdr:row>17</xdr:row>
          <xdr:rowOff>9525</xdr:rowOff>
        </xdr:from>
        <xdr:to>
          <xdr:col>4</xdr:col>
          <xdr:colOff>19050</xdr:colOff>
          <xdr:row>19</xdr:row>
          <xdr:rowOff>9525</xdr:rowOff>
        </xdr:to>
        <xdr:sp macro="" textlink="">
          <xdr:nvSpPr>
            <xdr:cNvPr id="2121" name="Check Box 73" hidden="1">
              <a:extLst>
                <a:ext uri="{63B3BB69-23CF-44E3-9099-C40C66FF867C}">
                  <a14:compatExt spid="_x0000_s21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Интракоронарный проводник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590550</xdr:colOff>
          <xdr:row>17</xdr:row>
          <xdr:rowOff>0</xdr:rowOff>
        </xdr:from>
        <xdr:to>
          <xdr:col>5</xdr:col>
          <xdr:colOff>295275</xdr:colOff>
          <xdr:row>18</xdr:row>
          <xdr:rowOff>180975</xdr:rowOff>
        </xdr:to>
        <xdr:sp macro="" textlink="">
          <xdr:nvSpPr>
            <xdr:cNvPr id="2122" name="Check Box 74" hidden="1">
              <a:extLst>
                <a:ext uri="{63B3BB69-23CF-44E3-9099-C40C66FF867C}">
                  <a14:compatExt spid="_x0000_s2122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Индефлятор. Коннектер 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5</xdr:col>
          <xdr:colOff>390525</xdr:colOff>
          <xdr:row>17</xdr:row>
          <xdr:rowOff>0</xdr:rowOff>
        </xdr:from>
        <xdr:to>
          <xdr:col>6</xdr:col>
          <xdr:colOff>323850</xdr:colOff>
          <xdr:row>18</xdr:row>
          <xdr:rowOff>180975</xdr:rowOff>
        </xdr:to>
        <xdr:sp macro="" textlink="">
          <xdr:nvSpPr>
            <xdr:cNvPr id="2123" name="Check Box 75" hidden="1">
              <a:extLst>
                <a:ext uri="{63B3BB69-23CF-44E3-9099-C40C66FF867C}">
                  <a14:compatExt spid="_x0000_s212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Баллон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0</xdr:rowOff>
        </xdr:from>
        <xdr:to>
          <xdr:col>7</xdr:col>
          <xdr:colOff>676275</xdr:colOff>
          <xdr:row>18</xdr:row>
          <xdr:rowOff>28575</xdr:rowOff>
        </xdr:to>
        <xdr:sp macro="" textlink="">
          <xdr:nvSpPr>
            <xdr:cNvPr id="2124" name="Check Box 76" hidden="1">
              <a:extLst>
                <a:ext uri="{63B3BB69-23CF-44E3-9099-C40C66FF867C}">
                  <a14:compatExt spid="_x0000_s2124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BMS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6</xdr:col>
          <xdr:colOff>638175</xdr:colOff>
          <xdr:row>17</xdr:row>
          <xdr:rowOff>161925</xdr:rowOff>
        </xdr:from>
        <xdr:to>
          <xdr:col>7</xdr:col>
          <xdr:colOff>514350</xdr:colOff>
          <xdr:row>19</xdr:row>
          <xdr:rowOff>0</xdr:rowOff>
        </xdr:to>
        <xdr:sp macro="" textlink="">
          <xdr:nvSpPr>
            <xdr:cNvPr id="2125" name="Check Box 77" hidden="1">
              <a:extLst>
                <a:ext uri="{63B3BB69-23CF-44E3-9099-C40C66FF867C}">
                  <a14:compatExt spid="_x0000_s21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ru-RU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DES</a:t>
              </a:r>
            </a:p>
          </xdr:txBody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Изящная">
      <a:fillStyleLst>
        <a:solidFill>
          <a:schemeClr val="phClr"/>
        </a:solidFill>
        <a:gradFill rotWithShape="1">
          <a:gsLst>
            <a:gs pos="0">
              <a:schemeClr val="phClr">
                <a:tint val="15000"/>
                <a:satMod val="250000"/>
              </a:schemeClr>
            </a:gs>
            <a:gs pos="49000">
              <a:schemeClr val="phClr">
                <a:tint val="50000"/>
                <a:satMod val="200000"/>
              </a:schemeClr>
            </a:gs>
            <a:gs pos="49100">
              <a:schemeClr val="phClr">
                <a:tint val="64000"/>
                <a:satMod val="160000"/>
              </a:schemeClr>
            </a:gs>
            <a:gs pos="92000">
              <a:schemeClr val="phClr">
                <a:tint val="50000"/>
                <a:satMod val="200000"/>
              </a:schemeClr>
            </a:gs>
            <a:gs pos="100000">
              <a:schemeClr val="phClr">
                <a:tint val="43000"/>
                <a:satMod val="190000"/>
              </a:schemeClr>
            </a:gs>
          </a:gsLst>
          <a:lin ang="5400000" scaled="1"/>
        </a:gradFill>
        <a:gradFill rotWithShape="1">
          <a:gsLst>
            <a:gs pos="0">
              <a:schemeClr val="phClr">
                <a:tint val="74000"/>
              </a:schemeClr>
            </a:gs>
            <a:gs pos="49000">
              <a:schemeClr val="phClr">
                <a:tint val="96000"/>
                <a:shade val="84000"/>
                <a:satMod val="110000"/>
              </a:schemeClr>
            </a:gs>
            <a:gs pos="49100">
              <a:schemeClr val="phClr">
                <a:shade val="55000"/>
                <a:satMod val="150000"/>
              </a:schemeClr>
            </a:gs>
            <a:gs pos="92000">
              <a:schemeClr val="phClr">
                <a:tint val="98000"/>
                <a:shade val="90000"/>
                <a:satMod val="128000"/>
              </a:schemeClr>
            </a:gs>
            <a:gs pos="100000">
              <a:schemeClr val="phClr">
                <a:tint val="90000"/>
                <a:shade val="97000"/>
                <a:satMod val="128000"/>
              </a:schemeClr>
            </a:gs>
          </a:gsLst>
          <a:lin ang="5400000" scaled="1"/>
        </a:gradFill>
      </a:fillStyleLst>
      <a:lnStyleLst>
        <a:ln w="11430" cap="flat" cmpd="sng" algn="ctr">
          <a:solidFill>
            <a:schemeClr val="phClr"/>
          </a:solidFill>
          <a:prstDash val="solid"/>
        </a:ln>
        <a:ln w="40000" cap="flat" cmpd="sng" algn="ctr">
          <a:solidFill>
            <a:schemeClr val="phClr"/>
          </a:solidFill>
          <a:prstDash val="solid"/>
        </a:ln>
        <a:ln w="318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50800" dist="25000" dir="5400000" rotWithShape="0">
              <a:schemeClr val="phClr">
                <a:shade val="30000"/>
                <a:satMod val="150000"/>
                <a:alpha val="38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</a:effectStyle>
        <a:effectStyle>
          <a:effectLst>
            <a:outerShdw blurRad="39000" dist="25400" dir="5400000" rotWithShape="0">
              <a:schemeClr val="phClr">
                <a:shade val="33000"/>
                <a:alpha val="83000"/>
              </a:schemeClr>
            </a:outerShdw>
          </a:effectLst>
          <a:scene3d>
            <a:camera prst="orthographicFront" fov="0">
              <a:rot lat="0" lon="0" rev="0"/>
            </a:camera>
            <a:lightRig rig="contrasting" dir="t">
              <a:rot lat="0" lon="0" rev="1500000"/>
            </a:lightRig>
          </a:scene3d>
          <a:sp3d extrusionH="127000" prstMaterial="powder">
            <a:bevelT w="50800" h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5.xml"/><Relationship Id="rId13" Type="http://schemas.openxmlformats.org/officeDocument/2006/relationships/ctrlProp" Target="../ctrlProps/ctrlProp10.xml"/><Relationship Id="rId18" Type="http://schemas.openxmlformats.org/officeDocument/2006/relationships/ctrlProp" Target="../ctrlProps/ctrlProp15.xml"/><Relationship Id="rId26" Type="http://schemas.openxmlformats.org/officeDocument/2006/relationships/ctrlProp" Target="../ctrlProps/ctrlProp23.xml"/><Relationship Id="rId3" Type="http://schemas.openxmlformats.org/officeDocument/2006/relationships/vmlDrawing" Target="../drawings/vmlDrawing1.vml"/><Relationship Id="rId21" Type="http://schemas.openxmlformats.org/officeDocument/2006/relationships/ctrlProp" Target="../ctrlProps/ctrlProp18.xml"/><Relationship Id="rId7" Type="http://schemas.openxmlformats.org/officeDocument/2006/relationships/ctrlProp" Target="../ctrlProps/ctrlProp4.xml"/><Relationship Id="rId12" Type="http://schemas.openxmlformats.org/officeDocument/2006/relationships/ctrlProp" Target="../ctrlProps/ctrlProp9.xml"/><Relationship Id="rId17" Type="http://schemas.openxmlformats.org/officeDocument/2006/relationships/ctrlProp" Target="../ctrlProps/ctrlProp14.xml"/><Relationship Id="rId25" Type="http://schemas.openxmlformats.org/officeDocument/2006/relationships/ctrlProp" Target="../ctrlProps/ctrlProp22.xml"/><Relationship Id="rId2" Type="http://schemas.openxmlformats.org/officeDocument/2006/relationships/drawing" Target="../drawings/drawing1.xml"/><Relationship Id="rId16" Type="http://schemas.openxmlformats.org/officeDocument/2006/relationships/ctrlProp" Target="../ctrlProps/ctrlProp13.xml"/><Relationship Id="rId20" Type="http://schemas.openxmlformats.org/officeDocument/2006/relationships/ctrlProp" Target="../ctrlProps/ctrlProp17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11" Type="http://schemas.openxmlformats.org/officeDocument/2006/relationships/ctrlProp" Target="../ctrlProps/ctrlProp8.xml"/><Relationship Id="rId24" Type="http://schemas.openxmlformats.org/officeDocument/2006/relationships/ctrlProp" Target="../ctrlProps/ctrlProp21.xml"/><Relationship Id="rId5" Type="http://schemas.openxmlformats.org/officeDocument/2006/relationships/ctrlProp" Target="../ctrlProps/ctrlProp2.xml"/><Relationship Id="rId15" Type="http://schemas.openxmlformats.org/officeDocument/2006/relationships/ctrlProp" Target="../ctrlProps/ctrlProp12.xml"/><Relationship Id="rId23" Type="http://schemas.openxmlformats.org/officeDocument/2006/relationships/ctrlProp" Target="../ctrlProps/ctrlProp20.xml"/><Relationship Id="rId10" Type="http://schemas.openxmlformats.org/officeDocument/2006/relationships/ctrlProp" Target="../ctrlProps/ctrlProp7.xml"/><Relationship Id="rId19" Type="http://schemas.openxmlformats.org/officeDocument/2006/relationships/ctrlProp" Target="../ctrlProps/ctrlProp16.xml"/><Relationship Id="rId4" Type="http://schemas.openxmlformats.org/officeDocument/2006/relationships/ctrlProp" Target="../ctrlProps/ctrlProp1.xml"/><Relationship Id="rId9" Type="http://schemas.openxmlformats.org/officeDocument/2006/relationships/ctrlProp" Target="../ctrlProps/ctrlProp6.xml"/><Relationship Id="rId14" Type="http://schemas.openxmlformats.org/officeDocument/2006/relationships/ctrlProp" Target="../ctrlProps/ctrlProp11.xml"/><Relationship Id="rId22" Type="http://schemas.openxmlformats.org/officeDocument/2006/relationships/ctrlProp" Target="../ctrlProps/ctrlProp19.xml"/><Relationship Id="rId27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ctrlProp" Target="../ctrlProps/ctrlProp28.xml"/><Relationship Id="rId13" Type="http://schemas.openxmlformats.org/officeDocument/2006/relationships/ctrlProp" Target="../ctrlProps/ctrlProp33.xml"/><Relationship Id="rId18" Type="http://schemas.openxmlformats.org/officeDocument/2006/relationships/ctrlProp" Target="../ctrlProps/ctrlProp38.xml"/><Relationship Id="rId3" Type="http://schemas.openxmlformats.org/officeDocument/2006/relationships/vmlDrawing" Target="../drawings/vmlDrawing2.vml"/><Relationship Id="rId21" Type="http://schemas.openxmlformats.org/officeDocument/2006/relationships/comments" Target="../comments2.xml"/><Relationship Id="rId7" Type="http://schemas.openxmlformats.org/officeDocument/2006/relationships/ctrlProp" Target="../ctrlProps/ctrlProp27.xml"/><Relationship Id="rId12" Type="http://schemas.openxmlformats.org/officeDocument/2006/relationships/ctrlProp" Target="../ctrlProps/ctrlProp32.xml"/><Relationship Id="rId17" Type="http://schemas.openxmlformats.org/officeDocument/2006/relationships/ctrlProp" Target="../ctrlProps/ctrlProp37.xml"/><Relationship Id="rId2" Type="http://schemas.openxmlformats.org/officeDocument/2006/relationships/drawing" Target="../drawings/drawing2.xml"/><Relationship Id="rId16" Type="http://schemas.openxmlformats.org/officeDocument/2006/relationships/ctrlProp" Target="../ctrlProps/ctrlProp36.xml"/><Relationship Id="rId20" Type="http://schemas.openxmlformats.org/officeDocument/2006/relationships/ctrlProp" Target="../ctrlProps/ctrlProp40.xml"/><Relationship Id="rId1" Type="http://schemas.openxmlformats.org/officeDocument/2006/relationships/printerSettings" Target="../printerSettings/printerSettings2.bin"/><Relationship Id="rId6" Type="http://schemas.openxmlformats.org/officeDocument/2006/relationships/ctrlProp" Target="../ctrlProps/ctrlProp26.xml"/><Relationship Id="rId11" Type="http://schemas.openxmlformats.org/officeDocument/2006/relationships/ctrlProp" Target="../ctrlProps/ctrlProp31.xml"/><Relationship Id="rId5" Type="http://schemas.openxmlformats.org/officeDocument/2006/relationships/ctrlProp" Target="../ctrlProps/ctrlProp25.xml"/><Relationship Id="rId15" Type="http://schemas.openxmlformats.org/officeDocument/2006/relationships/ctrlProp" Target="../ctrlProps/ctrlProp35.xml"/><Relationship Id="rId10" Type="http://schemas.openxmlformats.org/officeDocument/2006/relationships/ctrlProp" Target="../ctrlProps/ctrlProp30.xml"/><Relationship Id="rId19" Type="http://schemas.openxmlformats.org/officeDocument/2006/relationships/ctrlProp" Target="../ctrlProps/ctrlProp39.xml"/><Relationship Id="rId4" Type="http://schemas.openxmlformats.org/officeDocument/2006/relationships/ctrlProp" Target="../ctrlProps/ctrlProp24.xml"/><Relationship Id="rId9" Type="http://schemas.openxmlformats.org/officeDocument/2006/relationships/ctrlProp" Target="../ctrlProps/ctrlProp29.xml"/><Relationship Id="rId14" Type="http://schemas.openxmlformats.org/officeDocument/2006/relationships/ctrlProp" Target="../ctrlProps/ctrlProp34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1"/>
  <dimension ref="A1:V854"/>
  <sheetViews>
    <sheetView showGridLines="0" showWhiteSpace="0" view="pageLayout" topLeftCell="A31" zoomScaleSheetLayoutView="100" workbookViewId="0">
      <selection activeCell="K1" sqref="K1:V55"/>
    </sheetView>
  </sheetViews>
  <sheetFormatPr defaultColWidth="0" defaultRowHeight="15" zeroHeight="1" x14ac:dyDescent="0.25"/>
  <cols>
    <col min="1" max="1" width="11" customWidth="1"/>
    <col min="2" max="2" width="10.140625" customWidth="1"/>
    <col min="3" max="5" width="9.140625"/>
    <col min="6" max="6" width="10" customWidth="1"/>
    <col min="7" max="8" width="9.140625"/>
    <col min="9" max="9" width="8.7109375" customWidth="1"/>
    <col min="10" max="10" width="11" customWidth="1"/>
    <col min="11" max="11" width="4.85546875" customWidth="1"/>
    <col min="12" max="12" width="5.28515625" customWidth="1"/>
    <col min="13" max="13" width="5.140625" customWidth="1"/>
    <col min="14" max="14" width="6" customWidth="1"/>
    <col min="15" max="16" width="9.140625" hidden="1" customWidth="1"/>
    <col min="17" max="17" width="5.140625" customWidth="1"/>
    <col min="18" max="18" width="3.85546875" customWidth="1"/>
    <col min="19" max="19" width="4.28515625" customWidth="1"/>
    <col min="20" max="20" width="1.85546875" hidden="1" customWidth="1"/>
    <col min="21" max="21" width="0" hidden="1" customWidth="1"/>
  </cols>
  <sheetData>
    <row r="1" spans="1:22" ht="21" x14ac:dyDescent="0.25">
      <c r="A1" s="13"/>
      <c r="B1" s="127" t="s">
        <v>33</v>
      </c>
      <c r="C1" s="128"/>
      <c r="D1" s="128"/>
      <c r="E1" s="128"/>
      <c r="F1" s="128"/>
      <c r="G1" s="128"/>
      <c r="H1" s="128"/>
      <c r="I1" s="128"/>
      <c r="J1" s="14"/>
      <c r="K1" s="146"/>
      <c r="L1" s="146"/>
      <c r="M1" s="146"/>
      <c r="N1" s="146"/>
      <c r="O1" s="146"/>
      <c r="P1" s="146"/>
      <c r="Q1" s="146"/>
      <c r="R1" s="146"/>
      <c r="S1" s="146"/>
      <c r="T1" s="146"/>
      <c r="U1" s="146"/>
      <c r="V1" s="146"/>
    </row>
    <row r="2" spans="1:22" ht="18.75" x14ac:dyDescent="0.25">
      <c r="A2" s="15"/>
      <c r="B2" s="16"/>
      <c r="C2" s="130" t="s">
        <v>23</v>
      </c>
      <c r="D2" s="131"/>
      <c r="E2" s="131"/>
      <c r="F2" s="131"/>
      <c r="G2" s="131"/>
      <c r="H2" s="131"/>
      <c r="I2" s="16"/>
      <c r="J2" s="17"/>
      <c r="K2" s="146"/>
      <c r="L2" s="146"/>
      <c r="M2" s="146"/>
      <c r="N2" s="146"/>
      <c r="O2" s="146"/>
      <c r="P2" s="146"/>
      <c r="Q2" s="146"/>
      <c r="R2" s="146"/>
      <c r="S2" s="146"/>
      <c r="T2" s="146"/>
      <c r="U2" s="146"/>
      <c r="V2" s="146"/>
    </row>
    <row r="3" spans="1:22" ht="17.25" x14ac:dyDescent="0.3">
      <c r="A3" s="15"/>
      <c r="B3" s="142" t="s">
        <v>36</v>
      </c>
      <c r="C3" s="143"/>
      <c r="D3" s="143"/>
      <c r="E3" s="143"/>
      <c r="F3" s="143"/>
      <c r="G3" s="143"/>
      <c r="H3" s="143"/>
      <c r="I3" s="143"/>
      <c r="J3" s="17"/>
      <c r="K3" s="146"/>
      <c r="L3" s="146"/>
      <c r="M3" s="146"/>
      <c r="N3" s="146"/>
      <c r="O3" s="146"/>
      <c r="P3" s="146"/>
      <c r="Q3" s="146"/>
      <c r="R3" s="146"/>
      <c r="S3" s="146"/>
      <c r="T3" s="146"/>
      <c r="U3" s="146"/>
      <c r="V3" s="146"/>
    </row>
    <row r="4" spans="1:22" ht="15" customHeight="1" x14ac:dyDescent="0.25">
      <c r="A4" s="15"/>
      <c r="B4" s="132" t="s">
        <v>39</v>
      </c>
      <c r="C4" s="132"/>
      <c r="D4" s="132"/>
      <c r="E4" s="132"/>
      <c r="F4" s="132"/>
      <c r="G4" s="132"/>
      <c r="H4" s="132"/>
      <c r="I4" s="132"/>
      <c r="J4" s="17"/>
      <c r="K4" s="146"/>
      <c r="L4" s="146"/>
      <c r="M4" s="146"/>
      <c r="N4" s="146"/>
      <c r="O4" s="146"/>
      <c r="P4" s="146"/>
      <c r="Q4" s="146"/>
      <c r="R4" s="146"/>
      <c r="S4" s="146"/>
      <c r="T4" s="146"/>
      <c r="U4" s="146"/>
      <c r="V4" s="146"/>
    </row>
    <row r="5" spans="1:22" ht="18.75" customHeight="1" x14ac:dyDescent="0.25">
      <c r="A5" s="15"/>
      <c r="B5" s="144" t="s">
        <v>32</v>
      </c>
      <c r="C5" s="145"/>
      <c r="D5" s="145"/>
      <c r="E5" s="145"/>
      <c r="F5" s="145"/>
      <c r="G5" s="145"/>
      <c r="H5" s="145"/>
      <c r="I5" s="145"/>
      <c r="J5" s="17"/>
      <c r="K5" s="146"/>
      <c r="L5" s="146"/>
      <c r="M5" s="146"/>
      <c r="N5" s="146"/>
      <c r="O5" s="146"/>
      <c r="P5" s="146"/>
      <c r="Q5" s="146"/>
      <c r="R5" s="146"/>
      <c r="S5" s="146"/>
      <c r="T5" s="146"/>
      <c r="U5" s="146"/>
      <c r="V5" s="146"/>
    </row>
    <row r="6" spans="1:22" ht="1.5" customHeight="1" x14ac:dyDescent="0.25">
      <c r="A6" s="18"/>
      <c r="B6" s="77"/>
      <c r="C6" s="19"/>
      <c r="D6" s="19"/>
      <c r="E6" s="19"/>
      <c r="F6" s="19"/>
      <c r="G6" s="20"/>
      <c r="H6" s="20"/>
      <c r="I6" s="20"/>
      <c r="J6" s="21"/>
      <c r="K6" s="146"/>
      <c r="L6" s="146"/>
      <c r="M6" s="146"/>
      <c r="N6" s="146"/>
      <c r="O6" s="146"/>
      <c r="P6" s="146"/>
      <c r="Q6" s="146"/>
      <c r="R6" s="146"/>
      <c r="S6" s="146"/>
      <c r="T6" s="146"/>
      <c r="U6" s="146"/>
      <c r="V6" s="146"/>
    </row>
    <row r="7" spans="1:22" ht="15.75" x14ac:dyDescent="0.25">
      <c r="A7" s="43" t="s">
        <v>0</v>
      </c>
      <c r="B7" s="2">
        <v>44227</v>
      </c>
      <c r="C7" s="79" t="s">
        <v>57</v>
      </c>
      <c r="D7" s="19"/>
      <c r="E7" s="133" t="s">
        <v>41</v>
      </c>
      <c r="F7" s="133"/>
      <c r="G7" s="126"/>
      <c r="H7" s="126"/>
      <c r="I7" s="116" t="s">
        <v>54</v>
      </c>
      <c r="J7" s="117"/>
      <c r="K7" s="146"/>
      <c r="L7" s="146"/>
      <c r="M7" s="146"/>
      <c r="N7" s="146"/>
      <c r="O7" s="146"/>
      <c r="P7" s="146"/>
      <c r="Q7" s="146"/>
      <c r="R7" s="146"/>
      <c r="S7" s="146"/>
      <c r="T7" s="146"/>
      <c r="U7" s="146"/>
      <c r="V7" s="146"/>
    </row>
    <row r="8" spans="1:22" ht="26.25" x14ac:dyDescent="0.25">
      <c r="A8" s="44" t="s">
        <v>3</v>
      </c>
      <c r="B8" s="136" t="s">
        <v>56</v>
      </c>
      <c r="C8" s="137"/>
      <c r="D8" s="19"/>
      <c r="E8" s="124" t="s">
        <v>4</v>
      </c>
      <c r="F8" s="125"/>
      <c r="G8" s="126" t="s">
        <v>40</v>
      </c>
      <c r="H8" s="126"/>
      <c r="I8" s="118" t="s">
        <v>62</v>
      </c>
      <c r="J8" s="119"/>
      <c r="K8" s="146"/>
      <c r="L8" s="146"/>
      <c r="M8" s="146"/>
      <c r="N8" s="146"/>
      <c r="O8" s="146"/>
      <c r="P8" s="146"/>
      <c r="Q8" s="146"/>
      <c r="R8" s="146"/>
      <c r="S8" s="146"/>
      <c r="T8" s="146"/>
      <c r="U8" s="146"/>
      <c r="V8" s="146"/>
    </row>
    <row r="9" spans="1:22" ht="25.5" x14ac:dyDescent="0.25">
      <c r="A9" s="45" t="s">
        <v>1</v>
      </c>
      <c r="B9" s="122">
        <v>33235</v>
      </c>
      <c r="C9" s="123"/>
      <c r="D9" s="19"/>
      <c r="E9" s="19"/>
      <c r="F9" s="19"/>
      <c r="G9" s="124" t="s">
        <v>5</v>
      </c>
      <c r="H9" s="125"/>
      <c r="I9" s="118" t="s">
        <v>63</v>
      </c>
      <c r="J9" s="119"/>
      <c r="K9" s="146"/>
      <c r="L9" s="146"/>
      <c r="M9" s="146"/>
      <c r="N9" s="146"/>
      <c r="O9" s="146"/>
      <c r="P9" s="146"/>
      <c r="Q9" s="146"/>
      <c r="R9" s="146"/>
      <c r="S9" s="146"/>
      <c r="T9" s="146"/>
      <c r="U9" s="146"/>
      <c r="V9" s="146"/>
    </row>
    <row r="10" spans="1:22" ht="15" customHeight="1" x14ac:dyDescent="0.25">
      <c r="A10" s="43" t="s">
        <v>2</v>
      </c>
      <c r="B10" s="120" t="s">
        <v>60</v>
      </c>
      <c r="C10" s="121"/>
      <c r="D10" s="19"/>
      <c r="E10" s="19"/>
      <c r="F10" s="19"/>
      <c r="G10" s="124" t="s">
        <v>35</v>
      </c>
      <c r="H10" s="125"/>
      <c r="I10" s="118" t="s">
        <v>64</v>
      </c>
      <c r="J10" s="119"/>
      <c r="K10" s="146"/>
      <c r="L10" s="146"/>
      <c r="M10" s="146"/>
      <c r="N10" s="146"/>
      <c r="O10" s="146"/>
      <c r="P10" s="146"/>
      <c r="Q10" s="146"/>
      <c r="R10" s="146"/>
      <c r="S10" s="146"/>
      <c r="T10" s="146"/>
      <c r="U10" s="146"/>
      <c r="V10" s="146"/>
    </row>
    <row r="11" spans="1:22" ht="15" customHeight="1" x14ac:dyDescent="0.25">
      <c r="A11" s="43" t="s">
        <v>22</v>
      </c>
      <c r="B11" s="78">
        <v>1576</v>
      </c>
      <c r="C11" s="80">
        <v>35</v>
      </c>
      <c r="D11" s="22"/>
      <c r="E11" s="20"/>
      <c r="F11" s="20"/>
      <c r="G11" s="124" t="s">
        <v>7</v>
      </c>
      <c r="H11" s="125"/>
      <c r="I11" s="118" t="s">
        <v>47</v>
      </c>
      <c r="J11" s="119"/>
      <c r="K11" s="146"/>
      <c r="L11" s="146"/>
      <c r="M11" s="146"/>
      <c r="N11" s="146"/>
      <c r="O11" s="146"/>
      <c r="P11" s="146"/>
      <c r="Q11" s="146"/>
      <c r="R11" s="146"/>
      <c r="S11" s="146"/>
      <c r="T11" s="146"/>
      <c r="U11" s="146"/>
      <c r="V11" s="146"/>
    </row>
    <row r="12" spans="1:22" ht="3.75" customHeight="1" x14ac:dyDescent="0.25">
      <c r="A12" s="23"/>
      <c r="B12" s="19"/>
      <c r="C12" s="19"/>
      <c r="D12" s="19"/>
      <c r="E12" s="19"/>
      <c r="F12" s="19"/>
      <c r="G12" s="19"/>
      <c r="H12" s="19"/>
      <c r="I12" s="19"/>
      <c r="J12" s="17"/>
      <c r="K12" s="146"/>
      <c r="L12" s="146"/>
      <c r="M12" s="146"/>
      <c r="N12" s="146"/>
      <c r="O12" s="146"/>
      <c r="P12" s="146"/>
      <c r="Q12" s="146"/>
      <c r="R12" s="146"/>
      <c r="S12" s="146"/>
      <c r="T12" s="146"/>
      <c r="U12" s="146"/>
      <c r="V12" s="146"/>
    </row>
    <row r="13" spans="1:22" ht="15.75" x14ac:dyDescent="0.25">
      <c r="A13" s="138" t="s">
        <v>8</v>
      </c>
      <c r="B13" s="139"/>
      <c r="C13" s="140" t="s">
        <v>49</v>
      </c>
      <c r="D13" s="141"/>
      <c r="E13" s="46" t="s">
        <v>51</v>
      </c>
      <c r="F13" s="152" t="s">
        <v>9</v>
      </c>
      <c r="G13" s="153"/>
      <c r="H13" s="153"/>
      <c r="I13" s="150" t="s">
        <v>50</v>
      </c>
      <c r="J13" s="151"/>
      <c r="K13" s="146"/>
      <c r="L13" s="146"/>
      <c r="M13" s="146"/>
      <c r="N13" s="146"/>
      <c r="O13" s="146"/>
      <c r="P13" s="146"/>
      <c r="Q13" s="146"/>
      <c r="R13" s="146"/>
      <c r="S13" s="146"/>
      <c r="T13" s="146"/>
      <c r="U13" s="146"/>
      <c r="V13" s="146"/>
    </row>
    <row r="14" spans="1:22" ht="15.75" x14ac:dyDescent="0.25">
      <c r="A14" s="138" t="s">
        <v>24</v>
      </c>
      <c r="B14" s="149"/>
      <c r="C14" s="160"/>
      <c r="D14" s="47" t="s">
        <v>34</v>
      </c>
      <c r="E14" s="152" t="s">
        <v>10</v>
      </c>
      <c r="F14" s="152"/>
      <c r="G14" s="152"/>
      <c r="H14" s="152"/>
      <c r="I14" s="152"/>
      <c r="J14" s="161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</row>
    <row r="15" spans="1:22" x14ac:dyDescent="0.25">
      <c r="A15" s="23"/>
      <c r="B15" s="19"/>
      <c r="C15" s="19"/>
      <c r="D15" s="19"/>
      <c r="E15" s="19"/>
      <c r="F15" s="19"/>
      <c r="G15" s="19"/>
      <c r="H15" s="19"/>
      <c r="I15" s="19"/>
      <c r="J15" s="17"/>
      <c r="K15" s="146"/>
      <c r="L15" s="146"/>
      <c r="M15" s="146"/>
      <c r="N15" s="146"/>
      <c r="O15" s="146"/>
      <c r="P15" s="146"/>
      <c r="Q15" s="146"/>
      <c r="R15" s="146"/>
      <c r="S15" s="146"/>
      <c r="T15" s="146"/>
      <c r="U15" s="146"/>
      <c r="V15" s="146"/>
    </row>
    <row r="16" spans="1:22" ht="15.75" x14ac:dyDescent="0.25">
      <c r="A16" s="23"/>
      <c r="B16" s="19"/>
      <c r="C16" s="19"/>
      <c r="D16" s="19"/>
      <c r="E16" s="19"/>
      <c r="F16" s="3"/>
      <c r="G16" s="19"/>
      <c r="H16" s="19"/>
      <c r="I16" s="19"/>
      <c r="J16" s="17"/>
      <c r="K16" s="146"/>
      <c r="L16" s="146"/>
      <c r="M16" s="146"/>
      <c r="N16" s="146"/>
      <c r="O16" s="146"/>
      <c r="P16" s="146"/>
      <c r="Q16" s="146"/>
      <c r="R16" s="146"/>
      <c r="S16" s="146"/>
      <c r="T16" s="146"/>
      <c r="U16" s="146"/>
      <c r="V16" s="146"/>
    </row>
    <row r="17" spans="1:22" ht="15.75" x14ac:dyDescent="0.25">
      <c r="A17" s="4"/>
      <c r="B17" s="77"/>
      <c r="C17" s="77"/>
      <c r="D17" s="19"/>
      <c r="E17" s="19"/>
      <c r="F17" s="19"/>
      <c r="G17" s="19"/>
      <c r="H17" s="19"/>
      <c r="I17" s="19"/>
      <c r="J17" s="17"/>
      <c r="K17" s="146"/>
      <c r="L17" s="146"/>
      <c r="M17" s="146"/>
      <c r="N17" s="146"/>
      <c r="O17" s="146"/>
      <c r="P17" s="146"/>
      <c r="Q17" s="146"/>
      <c r="R17" s="146"/>
      <c r="S17" s="146"/>
      <c r="T17" s="146"/>
      <c r="U17" s="146"/>
      <c r="V17" s="146"/>
    </row>
    <row r="18" spans="1:22" x14ac:dyDescent="0.25">
      <c r="A18" s="158" t="s">
        <v>11</v>
      </c>
      <c r="B18" s="159"/>
      <c r="C18" s="159"/>
      <c r="D18" s="159"/>
      <c r="E18" s="159"/>
      <c r="F18" s="159"/>
      <c r="G18" s="31"/>
      <c r="H18" s="88" t="s">
        <v>45</v>
      </c>
      <c r="I18" s="89"/>
      <c r="J18" s="90"/>
      <c r="K18" s="146"/>
      <c r="L18" s="146"/>
      <c r="M18" s="146"/>
      <c r="N18" s="146"/>
      <c r="O18" s="146"/>
      <c r="P18" s="146"/>
      <c r="Q18" s="146"/>
      <c r="R18" s="146"/>
      <c r="S18" s="146"/>
      <c r="T18" s="146"/>
      <c r="U18" s="146"/>
      <c r="V18" s="146"/>
    </row>
    <row r="19" spans="1:22" ht="17.25" x14ac:dyDescent="0.3">
      <c r="A19" s="5"/>
      <c r="B19" s="154" t="s">
        <v>42</v>
      </c>
      <c r="C19" s="155"/>
      <c r="D19" s="155"/>
      <c r="E19" s="156"/>
      <c r="F19" s="154" t="s">
        <v>44</v>
      </c>
      <c r="G19" s="157"/>
      <c r="H19" s="91"/>
      <c r="I19" s="92"/>
      <c r="J19" s="93"/>
      <c r="K19" s="146"/>
      <c r="L19" s="146"/>
      <c r="M19" s="146"/>
      <c r="N19" s="146"/>
      <c r="O19" s="146"/>
      <c r="P19" s="146"/>
      <c r="Q19" s="146"/>
      <c r="R19" s="146"/>
      <c r="S19" s="146"/>
      <c r="T19" s="146"/>
      <c r="U19" s="146"/>
      <c r="V19" s="146"/>
    </row>
    <row r="20" spans="1:22" ht="16.5" x14ac:dyDescent="0.25">
      <c r="A20" s="7" t="s">
        <v>14</v>
      </c>
      <c r="B20" s="26"/>
      <c r="C20" s="27"/>
      <c r="D20" s="8"/>
      <c r="E20" s="28"/>
      <c r="F20" s="27"/>
      <c r="G20" s="28"/>
      <c r="H20" s="112"/>
      <c r="I20" s="113"/>
      <c r="J20" s="82"/>
      <c r="K20" s="146"/>
      <c r="L20" s="146"/>
      <c r="M20" s="146"/>
      <c r="N20" s="146"/>
      <c r="O20" s="146"/>
      <c r="P20" s="146"/>
      <c r="Q20" s="146"/>
      <c r="R20" s="146"/>
      <c r="S20" s="146"/>
      <c r="T20" s="146"/>
      <c r="U20" s="146"/>
      <c r="V20" s="146"/>
    </row>
    <row r="21" spans="1:22" x14ac:dyDescent="0.25">
      <c r="A21" s="9" t="s">
        <v>13</v>
      </c>
      <c r="B21" s="26"/>
      <c r="C21" s="19"/>
      <c r="D21" s="19"/>
      <c r="E21" s="28"/>
      <c r="F21" s="26"/>
      <c r="G21" s="24"/>
      <c r="H21" s="114"/>
      <c r="I21" s="115"/>
      <c r="J21" s="81"/>
      <c r="K21" s="146"/>
      <c r="L21" s="146"/>
      <c r="M21" s="146"/>
      <c r="N21" s="146"/>
      <c r="O21" s="146"/>
      <c r="P21" s="146"/>
      <c r="Q21" s="146"/>
      <c r="R21" s="146"/>
      <c r="S21" s="146"/>
      <c r="T21" s="146"/>
      <c r="U21" s="146"/>
      <c r="V21" s="146"/>
    </row>
    <row r="22" spans="1:22" x14ac:dyDescent="0.25">
      <c r="A22" s="171" t="s">
        <v>15</v>
      </c>
      <c r="B22" s="172"/>
      <c r="C22" s="31"/>
      <c r="D22" s="31"/>
      <c r="E22" s="31"/>
      <c r="F22" s="31"/>
      <c r="G22" s="31"/>
      <c r="H22" s="19"/>
      <c r="I22" s="31"/>
      <c r="J22" s="32"/>
      <c r="K22" s="146"/>
      <c r="L22" s="146"/>
      <c r="M22" s="146"/>
      <c r="N22" s="146"/>
      <c r="O22" s="146"/>
      <c r="P22" s="146"/>
      <c r="Q22" s="146"/>
      <c r="R22" s="146"/>
      <c r="S22" s="146"/>
      <c r="T22" s="146"/>
      <c r="U22" s="146"/>
      <c r="V22" s="146"/>
    </row>
    <row r="23" spans="1:22" x14ac:dyDescent="0.25">
      <c r="A23" s="173"/>
      <c r="B23" s="174"/>
      <c r="C23" s="33"/>
      <c r="D23" s="24"/>
      <c r="E23" s="24"/>
      <c r="F23" s="24"/>
      <c r="G23" s="24"/>
      <c r="H23" s="24"/>
      <c r="I23" s="24"/>
      <c r="J23" s="25"/>
      <c r="K23" s="146"/>
      <c r="L23" s="146"/>
      <c r="M23" s="146"/>
      <c r="N23" s="146"/>
      <c r="O23" s="146"/>
      <c r="P23" s="146"/>
      <c r="Q23" s="146"/>
      <c r="R23" s="146"/>
      <c r="S23" s="146"/>
      <c r="T23" s="146"/>
      <c r="U23" s="146"/>
      <c r="V23" s="146"/>
    </row>
    <row r="24" spans="1:22" ht="15" customHeight="1" x14ac:dyDescent="0.25">
      <c r="A24" s="48" t="s">
        <v>16</v>
      </c>
      <c r="B24" s="134" t="s">
        <v>61</v>
      </c>
      <c r="C24" s="135"/>
      <c r="D24" s="10" t="s">
        <v>52</v>
      </c>
      <c r="E24" s="129" t="s">
        <v>25</v>
      </c>
      <c r="F24" s="129"/>
      <c r="G24" s="11"/>
      <c r="H24" s="129" t="s">
        <v>17</v>
      </c>
      <c r="I24" s="129"/>
      <c r="J24" s="12"/>
      <c r="K24" s="146"/>
      <c r="L24" s="146"/>
      <c r="M24" s="146"/>
      <c r="N24" s="146"/>
      <c r="O24" s="146"/>
      <c r="P24" s="146"/>
      <c r="Q24" s="146"/>
      <c r="R24" s="146"/>
      <c r="S24" s="146"/>
      <c r="T24" s="146"/>
      <c r="U24" s="146"/>
      <c r="V24" s="146"/>
    </row>
    <row r="25" spans="1:22" ht="24" customHeight="1" x14ac:dyDescent="0.3">
      <c r="A25" s="103" t="s">
        <v>19</v>
      </c>
      <c r="B25" s="104"/>
      <c r="C25" s="104"/>
      <c r="D25" s="104"/>
      <c r="E25" s="104"/>
      <c r="F25" s="104"/>
      <c r="G25" s="104"/>
      <c r="H25" s="104"/>
      <c r="I25" s="104"/>
      <c r="J25" s="105"/>
      <c r="K25" s="146"/>
      <c r="L25" s="146"/>
      <c r="M25" s="146"/>
      <c r="N25" s="146"/>
      <c r="O25" s="146"/>
      <c r="P25" s="146"/>
      <c r="Q25" s="146"/>
      <c r="R25" s="146"/>
      <c r="S25" s="146"/>
      <c r="T25" s="146"/>
      <c r="U25" s="146"/>
      <c r="V25" s="146"/>
    </row>
    <row r="26" spans="1:22" ht="15.75" x14ac:dyDescent="0.25">
      <c r="A26" s="23"/>
      <c r="B26" s="19"/>
      <c r="C26" s="19"/>
      <c r="D26" s="19"/>
      <c r="E26" s="162" t="s">
        <v>20</v>
      </c>
      <c r="F26" s="162"/>
      <c r="G26" s="162"/>
      <c r="H26" s="163" t="s">
        <v>55</v>
      </c>
      <c r="I26" s="164"/>
      <c r="J26" s="165"/>
      <c r="K26" s="146"/>
      <c r="L26" s="146"/>
      <c r="M26" s="146"/>
      <c r="N26" s="146"/>
      <c r="O26" s="146"/>
      <c r="P26" s="146"/>
      <c r="Q26" s="146"/>
      <c r="R26" s="146"/>
      <c r="S26" s="146"/>
      <c r="T26" s="146"/>
      <c r="U26" s="146"/>
      <c r="V26" s="146"/>
    </row>
    <row r="27" spans="1:22" ht="13.5" customHeight="1" x14ac:dyDescent="0.25">
      <c r="A27" s="23"/>
      <c r="B27" s="19"/>
      <c r="C27" s="19"/>
      <c r="D27" s="19"/>
      <c r="E27" s="166"/>
      <c r="F27" s="167"/>
      <c r="G27" s="168"/>
      <c r="H27" s="169"/>
      <c r="I27" s="169"/>
      <c r="J27" s="170"/>
      <c r="K27" s="146"/>
      <c r="L27" s="146"/>
      <c r="M27" s="146"/>
      <c r="N27" s="146"/>
      <c r="O27" s="146"/>
      <c r="P27" s="146"/>
      <c r="Q27" s="146"/>
      <c r="R27" s="146"/>
      <c r="S27" s="146"/>
      <c r="T27" s="146"/>
      <c r="U27" s="146"/>
      <c r="V27" s="146"/>
    </row>
    <row r="28" spans="1:22" ht="15" customHeight="1" x14ac:dyDescent="0.25">
      <c r="A28" s="23"/>
      <c r="B28" s="19"/>
      <c r="C28" s="19"/>
      <c r="D28" s="19"/>
      <c r="E28" s="106" t="s">
        <v>66</v>
      </c>
      <c r="F28" s="107"/>
      <c r="G28" s="107"/>
      <c r="H28" s="107"/>
      <c r="I28" s="107"/>
      <c r="J28" s="108"/>
      <c r="K28" s="146"/>
      <c r="L28" s="146"/>
      <c r="M28" s="146"/>
      <c r="N28" s="146"/>
      <c r="O28" s="146"/>
      <c r="P28" s="146"/>
      <c r="Q28" s="146"/>
      <c r="R28" s="146"/>
      <c r="S28" s="146"/>
      <c r="T28" s="146"/>
      <c r="U28" s="146"/>
      <c r="V28" s="146"/>
    </row>
    <row r="29" spans="1:22" ht="15" customHeight="1" x14ac:dyDescent="0.25">
      <c r="A29" s="23"/>
      <c r="B29" s="19"/>
      <c r="C29" s="19"/>
      <c r="D29" s="19"/>
      <c r="E29" s="107"/>
      <c r="F29" s="107"/>
      <c r="G29" s="107"/>
      <c r="H29" s="107"/>
      <c r="I29" s="107"/>
      <c r="J29" s="108"/>
      <c r="K29" s="146"/>
      <c r="L29" s="146"/>
      <c r="M29" s="146"/>
      <c r="N29" s="146"/>
      <c r="O29" s="146"/>
      <c r="P29" s="146"/>
      <c r="Q29" s="146"/>
      <c r="R29" s="146"/>
      <c r="S29" s="146"/>
      <c r="T29" s="146"/>
      <c r="U29" s="146"/>
      <c r="V29" s="146"/>
    </row>
    <row r="30" spans="1:22" ht="15" customHeight="1" x14ac:dyDescent="0.25">
      <c r="A30" s="23"/>
      <c r="B30" s="19"/>
      <c r="C30" s="19"/>
      <c r="D30" s="19"/>
      <c r="E30" s="107"/>
      <c r="F30" s="107"/>
      <c r="G30" s="107"/>
      <c r="H30" s="107"/>
      <c r="I30" s="107"/>
      <c r="J30" s="108"/>
      <c r="K30" s="146"/>
      <c r="L30" s="146"/>
      <c r="M30" s="146"/>
      <c r="N30" s="146"/>
      <c r="O30" s="146"/>
      <c r="P30" s="146"/>
      <c r="Q30" s="146"/>
      <c r="R30" s="146"/>
      <c r="S30" s="146"/>
      <c r="T30" s="146"/>
      <c r="U30" s="146"/>
      <c r="V30" s="146"/>
    </row>
    <row r="31" spans="1:22" ht="15" customHeight="1" x14ac:dyDescent="0.25">
      <c r="A31" s="23"/>
      <c r="B31" s="19"/>
      <c r="C31" s="19"/>
      <c r="D31" s="19"/>
      <c r="E31" s="107"/>
      <c r="F31" s="107"/>
      <c r="G31" s="107"/>
      <c r="H31" s="107"/>
      <c r="I31" s="107"/>
      <c r="J31" s="108"/>
      <c r="K31" s="146"/>
      <c r="L31" s="146"/>
      <c r="M31" s="146"/>
      <c r="N31" s="146"/>
      <c r="O31" s="146"/>
      <c r="P31" s="146"/>
      <c r="Q31" s="146"/>
      <c r="R31" s="146"/>
      <c r="S31" s="146"/>
      <c r="T31" s="146"/>
      <c r="U31" s="146"/>
      <c r="V31" s="146"/>
    </row>
    <row r="32" spans="1:22" ht="15" customHeight="1" x14ac:dyDescent="0.25">
      <c r="A32" s="23"/>
      <c r="B32" s="19"/>
      <c r="C32" s="19"/>
      <c r="D32" s="19"/>
      <c r="E32" s="107"/>
      <c r="F32" s="107"/>
      <c r="G32" s="107"/>
      <c r="H32" s="107"/>
      <c r="I32" s="107"/>
      <c r="J32" s="108"/>
      <c r="K32" s="146"/>
      <c r="L32" s="146"/>
      <c r="M32" s="146"/>
      <c r="N32" s="146"/>
      <c r="O32" s="146"/>
      <c r="P32" s="146"/>
      <c r="Q32" s="146"/>
      <c r="R32" s="146"/>
      <c r="S32" s="146"/>
      <c r="T32" s="146"/>
      <c r="U32" s="146"/>
      <c r="V32" s="146"/>
    </row>
    <row r="33" spans="1:22" ht="15" customHeight="1" x14ac:dyDescent="0.25">
      <c r="A33" s="23"/>
      <c r="B33" s="19"/>
      <c r="C33" s="19"/>
      <c r="D33" s="19"/>
      <c r="E33" s="107"/>
      <c r="F33" s="107"/>
      <c r="G33" s="107"/>
      <c r="H33" s="107"/>
      <c r="I33" s="107"/>
      <c r="J33" s="108"/>
      <c r="K33" s="146"/>
      <c r="L33" s="146"/>
      <c r="M33" s="146"/>
      <c r="N33" s="146"/>
      <c r="O33" s="146"/>
      <c r="P33" s="146"/>
      <c r="Q33" s="146"/>
      <c r="R33" s="146"/>
      <c r="S33" s="146"/>
      <c r="T33" s="146"/>
      <c r="U33" s="146"/>
      <c r="V33" s="146"/>
    </row>
    <row r="34" spans="1:22" ht="15" customHeight="1" x14ac:dyDescent="0.25">
      <c r="A34" s="23"/>
      <c r="B34" s="19"/>
      <c r="C34" s="19"/>
      <c r="D34" s="19"/>
      <c r="E34" s="107"/>
      <c r="F34" s="107"/>
      <c r="G34" s="107"/>
      <c r="H34" s="107"/>
      <c r="I34" s="107"/>
      <c r="J34" s="108"/>
      <c r="K34" s="146"/>
      <c r="L34" s="146"/>
      <c r="M34" s="146"/>
      <c r="N34" s="146"/>
      <c r="O34" s="146"/>
      <c r="P34" s="146"/>
      <c r="Q34" s="146"/>
      <c r="R34" s="146"/>
      <c r="S34" s="146"/>
      <c r="T34" s="146"/>
      <c r="U34" s="146"/>
      <c r="V34" s="146"/>
    </row>
    <row r="35" spans="1:22" ht="15" customHeight="1" x14ac:dyDescent="0.25">
      <c r="A35" s="23"/>
      <c r="B35" s="19"/>
      <c r="C35" s="19"/>
      <c r="D35" s="19"/>
      <c r="E35" s="107"/>
      <c r="F35" s="107"/>
      <c r="G35" s="107"/>
      <c r="H35" s="107"/>
      <c r="I35" s="107"/>
      <c r="J35" s="108"/>
      <c r="K35" s="146"/>
      <c r="L35" s="146"/>
      <c r="M35" s="146"/>
      <c r="N35" s="146"/>
      <c r="O35" s="146"/>
      <c r="P35" s="146"/>
      <c r="Q35" s="146"/>
      <c r="R35" s="146"/>
      <c r="S35" s="146"/>
      <c r="T35" s="146"/>
      <c r="U35" s="146"/>
      <c r="V35" s="146"/>
    </row>
    <row r="36" spans="1:22" ht="15" customHeight="1" x14ac:dyDescent="0.25">
      <c r="A36" s="23"/>
      <c r="B36" s="19"/>
      <c r="C36" s="19"/>
      <c r="D36" s="19"/>
      <c r="E36" s="107"/>
      <c r="F36" s="107"/>
      <c r="G36" s="107"/>
      <c r="H36" s="107"/>
      <c r="I36" s="107"/>
      <c r="J36" s="108"/>
      <c r="K36" s="146"/>
      <c r="L36" s="146"/>
      <c r="M36" s="146"/>
      <c r="N36" s="146"/>
      <c r="O36" s="146"/>
      <c r="P36" s="146"/>
      <c r="Q36" s="146"/>
      <c r="R36" s="146"/>
      <c r="S36" s="146"/>
      <c r="T36" s="146"/>
      <c r="U36" s="146"/>
      <c r="V36" s="146"/>
    </row>
    <row r="37" spans="1:22" ht="15" customHeight="1" x14ac:dyDescent="0.25">
      <c r="A37" s="34" t="s">
        <v>12</v>
      </c>
      <c r="B37" s="35"/>
      <c r="C37" s="35"/>
      <c r="D37" s="35"/>
      <c r="E37" s="107"/>
      <c r="F37" s="107"/>
      <c r="G37" s="107"/>
      <c r="H37" s="107"/>
      <c r="I37" s="107"/>
      <c r="J37" s="108"/>
      <c r="K37" s="146"/>
      <c r="L37" s="146"/>
      <c r="M37" s="146"/>
      <c r="N37" s="146"/>
      <c r="O37" s="146"/>
      <c r="P37" s="146"/>
      <c r="Q37" s="146"/>
      <c r="R37" s="146"/>
      <c r="S37" s="146"/>
      <c r="T37" s="146"/>
      <c r="U37" s="146"/>
      <c r="V37" s="146"/>
    </row>
    <row r="38" spans="1:22" ht="15" customHeight="1" x14ac:dyDescent="0.25">
      <c r="A38" s="36"/>
      <c r="B38" s="35"/>
      <c r="C38" s="35"/>
      <c r="D38" s="35"/>
      <c r="E38" s="107"/>
      <c r="F38" s="107"/>
      <c r="G38" s="107"/>
      <c r="H38" s="107"/>
      <c r="I38" s="107"/>
      <c r="J38" s="108"/>
      <c r="K38" s="146"/>
      <c r="L38" s="146"/>
      <c r="M38" s="146"/>
      <c r="N38" s="146"/>
      <c r="O38" s="146"/>
      <c r="P38" s="146"/>
      <c r="Q38" s="146"/>
      <c r="R38" s="146"/>
      <c r="S38" s="146"/>
      <c r="T38" s="146"/>
      <c r="U38" s="146"/>
      <c r="V38" s="146"/>
    </row>
    <row r="39" spans="1:22" ht="15" customHeight="1" x14ac:dyDescent="0.25">
      <c r="A39" s="37" t="s">
        <v>18</v>
      </c>
      <c r="B39" s="38"/>
      <c r="C39" s="38"/>
      <c r="D39" s="38"/>
      <c r="E39" s="107"/>
      <c r="F39" s="107"/>
      <c r="G39" s="107"/>
      <c r="H39" s="107"/>
      <c r="I39" s="107"/>
      <c r="J39" s="108"/>
      <c r="K39" s="146"/>
      <c r="L39" s="146"/>
      <c r="M39" s="146"/>
      <c r="N39" s="146"/>
      <c r="O39" s="146"/>
      <c r="P39" s="146"/>
      <c r="Q39" s="146"/>
      <c r="R39" s="146"/>
      <c r="S39" s="146"/>
      <c r="T39" s="146"/>
      <c r="U39" s="146"/>
      <c r="V39" s="146"/>
    </row>
    <row r="40" spans="1:22" ht="15" customHeight="1" x14ac:dyDescent="0.25">
      <c r="A40" s="37"/>
      <c r="B40" s="38"/>
      <c r="C40" s="38"/>
      <c r="D40" s="38"/>
      <c r="E40" s="107"/>
      <c r="F40" s="107"/>
      <c r="G40" s="107"/>
      <c r="H40" s="107"/>
      <c r="I40" s="107"/>
      <c r="J40" s="108"/>
      <c r="K40" s="146"/>
      <c r="L40" s="146"/>
      <c r="M40" s="146"/>
      <c r="N40" s="146"/>
      <c r="O40" s="146"/>
      <c r="P40" s="146"/>
      <c r="Q40" s="146"/>
      <c r="R40" s="146"/>
      <c r="S40" s="146"/>
      <c r="T40" s="146"/>
      <c r="U40" s="146"/>
      <c r="V40" s="146"/>
    </row>
    <row r="41" spans="1:22" ht="15" customHeight="1" x14ac:dyDescent="0.25">
      <c r="A41" s="37"/>
      <c r="B41" s="38"/>
      <c r="C41" s="38"/>
      <c r="D41" s="38"/>
      <c r="E41" s="107"/>
      <c r="F41" s="107"/>
      <c r="G41" s="107"/>
      <c r="H41" s="107"/>
      <c r="I41" s="107"/>
      <c r="J41" s="108"/>
      <c r="K41" s="146"/>
      <c r="L41" s="146"/>
      <c r="M41" s="146"/>
      <c r="N41" s="146"/>
      <c r="O41" s="146"/>
      <c r="P41" s="146"/>
      <c r="Q41" s="146"/>
      <c r="R41" s="146"/>
      <c r="S41" s="146"/>
      <c r="T41" s="146"/>
      <c r="U41" s="146"/>
      <c r="V41" s="146"/>
    </row>
    <row r="42" spans="1:22" ht="15" customHeight="1" x14ac:dyDescent="0.25">
      <c r="A42" s="37"/>
      <c r="B42" s="38"/>
      <c r="C42" s="38"/>
      <c r="D42" s="38"/>
      <c r="E42" s="107"/>
      <c r="F42" s="107"/>
      <c r="G42" s="107"/>
      <c r="H42" s="107"/>
      <c r="I42" s="107"/>
      <c r="J42" s="108"/>
      <c r="K42" s="146"/>
      <c r="L42" s="146"/>
      <c r="M42" s="146"/>
      <c r="N42" s="146"/>
      <c r="O42" s="146"/>
      <c r="P42" s="146"/>
      <c r="Q42" s="146"/>
      <c r="R42" s="146"/>
      <c r="S42" s="146"/>
      <c r="T42" s="146"/>
      <c r="U42" s="146"/>
      <c r="V42" s="146"/>
    </row>
    <row r="43" spans="1:22" ht="15" customHeight="1" x14ac:dyDescent="0.25">
      <c r="A43" s="37"/>
      <c r="B43" s="38"/>
      <c r="C43" s="38"/>
      <c r="D43" s="38"/>
      <c r="E43" s="107"/>
      <c r="F43" s="107"/>
      <c r="G43" s="107"/>
      <c r="H43" s="107"/>
      <c r="I43" s="107"/>
      <c r="J43" s="108"/>
      <c r="K43" s="146"/>
      <c r="L43" s="146"/>
      <c r="M43" s="146"/>
      <c r="N43" s="146"/>
      <c r="O43" s="146"/>
      <c r="P43" s="146"/>
      <c r="Q43" s="146"/>
      <c r="R43" s="146"/>
      <c r="S43" s="146"/>
      <c r="T43" s="146"/>
      <c r="U43" s="146"/>
      <c r="V43" s="146"/>
    </row>
    <row r="44" spans="1:22" ht="15" customHeight="1" x14ac:dyDescent="0.25">
      <c r="A44" s="37"/>
      <c r="B44" s="38"/>
      <c r="C44" s="38"/>
      <c r="D44" s="38"/>
      <c r="E44" s="107"/>
      <c r="F44" s="107"/>
      <c r="G44" s="107"/>
      <c r="H44" s="107"/>
      <c r="I44" s="107"/>
      <c r="J44" s="108"/>
      <c r="K44" s="146"/>
      <c r="L44" s="146"/>
      <c r="M44" s="146"/>
      <c r="N44" s="146"/>
      <c r="O44" s="146"/>
      <c r="P44" s="146"/>
      <c r="Q44" s="146"/>
      <c r="R44" s="146"/>
      <c r="S44" s="146"/>
      <c r="T44" s="146"/>
      <c r="U44" s="146"/>
      <c r="V44" s="146"/>
    </row>
    <row r="45" spans="1:22" ht="15" customHeight="1" x14ac:dyDescent="0.25">
      <c r="A45" s="37"/>
      <c r="B45" s="38"/>
      <c r="C45" s="38"/>
      <c r="D45" s="38"/>
      <c r="E45" s="107"/>
      <c r="F45" s="107"/>
      <c r="G45" s="107"/>
      <c r="H45" s="107"/>
      <c r="I45" s="107"/>
      <c r="J45" s="108"/>
      <c r="K45" s="146"/>
      <c r="L45" s="146"/>
      <c r="M45" s="146"/>
      <c r="N45" s="146"/>
      <c r="O45" s="146"/>
      <c r="P45" s="146"/>
      <c r="Q45" s="146"/>
      <c r="R45" s="146"/>
      <c r="S45" s="146"/>
      <c r="T45" s="146"/>
      <c r="U45" s="146"/>
      <c r="V45" s="146"/>
    </row>
    <row r="46" spans="1:22" ht="15" customHeight="1" x14ac:dyDescent="0.25">
      <c r="A46" s="37"/>
      <c r="B46" s="38"/>
      <c r="C46" s="38"/>
      <c r="D46" s="38"/>
      <c r="E46" s="107"/>
      <c r="F46" s="107"/>
      <c r="G46" s="107"/>
      <c r="H46" s="107"/>
      <c r="I46" s="107"/>
      <c r="J46" s="108"/>
      <c r="K46" s="146"/>
      <c r="L46" s="146"/>
      <c r="M46" s="146"/>
      <c r="N46" s="146"/>
      <c r="O46" s="146"/>
      <c r="P46" s="146"/>
      <c r="Q46" s="146"/>
      <c r="R46" s="146"/>
      <c r="S46" s="146"/>
      <c r="T46" s="146"/>
      <c r="U46" s="146"/>
      <c r="V46" s="146"/>
    </row>
    <row r="47" spans="1:22" ht="15" customHeight="1" x14ac:dyDescent="0.25">
      <c r="A47" s="96" t="s">
        <v>29</v>
      </c>
      <c r="B47" s="97"/>
      <c r="C47" s="38"/>
      <c r="D47" s="38"/>
      <c r="E47" s="107"/>
      <c r="F47" s="107"/>
      <c r="G47" s="107"/>
      <c r="H47" s="107"/>
      <c r="I47" s="107"/>
      <c r="J47" s="108"/>
      <c r="K47" s="146"/>
      <c r="L47" s="146"/>
      <c r="M47" s="146"/>
      <c r="N47" s="146"/>
      <c r="O47" s="146"/>
      <c r="P47" s="146"/>
      <c r="Q47" s="146"/>
      <c r="R47" s="146"/>
      <c r="S47" s="146"/>
      <c r="T47" s="146"/>
      <c r="U47" s="146"/>
      <c r="V47" s="146"/>
    </row>
    <row r="48" spans="1:22" ht="15" customHeight="1" x14ac:dyDescent="0.25">
      <c r="A48" s="109" t="s">
        <v>65</v>
      </c>
      <c r="B48" s="110"/>
      <c r="C48" s="110"/>
      <c r="D48" s="110"/>
      <c r="E48" s="107"/>
      <c r="F48" s="107"/>
      <c r="G48" s="107"/>
      <c r="H48" s="107"/>
      <c r="I48" s="107"/>
      <c r="J48" s="108"/>
      <c r="K48" s="146"/>
      <c r="L48" s="146"/>
      <c r="M48" s="146"/>
      <c r="N48" s="146"/>
      <c r="O48" s="146"/>
      <c r="P48" s="146"/>
      <c r="Q48" s="146"/>
      <c r="R48" s="146"/>
      <c r="S48" s="146"/>
      <c r="T48" s="146"/>
      <c r="U48" s="146"/>
      <c r="V48" s="146"/>
    </row>
    <row r="49" spans="1:22" ht="15" customHeight="1" x14ac:dyDescent="0.25">
      <c r="A49" s="111"/>
      <c r="B49" s="110"/>
      <c r="C49" s="110"/>
      <c r="D49" s="110"/>
      <c r="E49" s="107"/>
      <c r="F49" s="107"/>
      <c r="G49" s="107"/>
      <c r="H49" s="107"/>
      <c r="I49" s="107"/>
      <c r="J49" s="108"/>
      <c r="K49" s="146"/>
      <c r="L49" s="146"/>
      <c r="M49" s="146"/>
      <c r="N49" s="146"/>
      <c r="O49" s="146"/>
      <c r="P49" s="146"/>
      <c r="Q49" s="146"/>
      <c r="R49" s="146"/>
      <c r="S49" s="146"/>
      <c r="T49" s="146"/>
      <c r="U49" s="146"/>
      <c r="V49" s="146"/>
    </row>
    <row r="50" spans="1:22" ht="15" customHeight="1" x14ac:dyDescent="0.25">
      <c r="A50" s="111"/>
      <c r="B50" s="110"/>
      <c r="C50" s="110"/>
      <c r="D50" s="110"/>
      <c r="E50" s="107"/>
      <c r="F50" s="107"/>
      <c r="G50" s="107"/>
      <c r="H50" s="107"/>
      <c r="I50" s="107"/>
      <c r="J50" s="108"/>
      <c r="K50" s="146"/>
      <c r="L50" s="146"/>
      <c r="M50" s="146"/>
      <c r="N50" s="146"/>
      <c r="O50" s="146"/>
      <c r="P50" s="146"/>
      <c r="Q50" s="146"/>
      <c r="R50" s="146"/>
      <c r="S50" s="146"/>
      <c r="T50" s="146"/>
      <c r="U50" s="146"/>
      <c r="V50" s="146"/>
    </row>
    <row r="51" spans="1:22" ht="12.75" customHeight="1" x14ac:dyDescent="0.25">
      <c r="A51" s="111"/>
      <c r="B51" s="110"/>
      <c r="C51" s="110"/>
      <c r="D51" s="110"/>
      <c r="E51" s="107"/>
      <c r="F51" s="107"/>
      <c r="G51" s="107"/>
      <c r="H51" s="107"/>
      <c r="I51" s="107"/>
      <c r="J51" s="108"/>
      <c r="K51" s="146"/>
      <c r="L51" s="146"/>
      <c r="M51" s="146"/>
      <c r="N51" s="146"/>
      <c r="O51" s="146"/>
      <c r="P51" s="146"/>
      <c r="Q51" s="146"/>
      <c r="R51" s="146"/>
      <c r="S51" s="146"/>
      <c r="T51" s="146"/>
      <c r="U51" s="146"/>
      <c r="V51" s="146"/>
    </row>
    <row r="52" spans="1:22" ht="13.5" customHeight="1" x14ac:dyDescent="0.25">
      <c r="A52" s="98"/>
      <c r="B52" s="99"/>
      <c r="C52" s="100"/>
      <c r="D52" s="100"/>
      <c r="E52" s="100"/>
      <c r="F52" s="100"/>
      <c r="G52" s="100"/>
      <c r="H52" s="100"/>
      <c r="I52" s="100"/>
      <c r="J52" s="101"/>
      <c r="K52" s="146"/>
      <c r="L52" s="146"/>
      <c r="M52" s="146"/>
      <c r="N52" s="146"/>
      <c r="O52" s="146"/>
      <c r="P52" s="146"/>
      <c r="Q52" s="146"/>
      <c r="R52" s="146"/>
      <c r="S52" s="146"/>
      <c r="T52" s="146"/>
      <c r="U52" s="146"/>
      <c r="V52" s="146"/>
    </row>
    <row r="53" spans="1:22" ht="13.5" customHeight="1" x14ac:dyDescent="0.25">
      <c r="A53" s="102"/>
      <c r="B53" s="100"/>
      <c r="C53" s="100"/>
      <c r="D53" s="100"/>
      <c r="E53" s="100"/>
      <c r="F53" s="100"/>
      <c r="G53" s="100"/>
      <c r="H53" s="100"/>
      <c r="I53" s="100"/>
      <c r="J53" s="101"/>
      <c r="K53" s="146"/>
      <c r="L53" s="146"/>
      <c r="M53" s="146"/>
      <c r="N53" s="146"/>
      <c r="O53" s="146"/>
      <c r="P53" s="146"/>
      <c r="Q53" s="146"/>
      <c r="R53" s="146"/>
      <c r="S53" s="146"/>
      <c r="T53" s="146"/>
      <c r="U53" s="146"/>
      <c r="V53" s="146"/>
    </row>
    <row r="54" spans="1:22" ht="23.25" customHeight="1" x14ac:dyDescent="0.25">
      <c r="A54" s="147" t="s">
        <v>38</v>
      </c>
      <c r="B54" s="148"/>
      <c r="C54" s="148"/>
      <c r="D54" s="94" t="s">
        <v>46</v>
      </c>
      <c r="E54" s="95"/>
      <c r="F54" s="39"/>
      <c r="G54" s="39"/>
      <c r="H54" s="149" t="s">
        <v>21</v>
      </c>
      <c r="I54" s="139"/>
      <c r="J54" s="40"/>
      <c r="K54" s="146"/>
      <c r="L54" s="146"/>
      <c r="M54" s="146"/>
      <c r="N54" s="146"/>
      <c r="O54" s="146"/>
      <c r="P54" s="146"/>
      <c r="Q54" s="146"/>
      <c r="R54" s="146"/>
      <c r="S54" s="146"/>
      <c r="T54" s="146"/>
      <c r="U54" s="146"/>
      <c r="V54" s="146"/>
    </row>
    <row r="55" spans="1:22" hidden="1" x14ac:dyDescent="0.25">
      <c r="A55" s="41"/>
      <c r="B55" s="41"/>
      <c r="C55" s="41"/>
      <c r="D55" s="41"/>
      <c r="E55" s="41"/>
      <c r="F55" s="41"/>
      <c r="G55" s="41"/>
      <c r="H55" s="41"/>
      <c r="I55" s="19"/>
      <c r="J55" s="42"/>
      <c r="K55" s="146"/>
      <c r="L55" s="146"/>
      <c r="M55" s="146"/>
      <c r="N55" s="146"/>
      <c r="O55" s="146"/>
      <c r="P55" s="146"/>
      <c r="Q55" s="146"/>
      <c r="R55" s="146"/>
      <c r="S55" s="146"/>
      <c r="T55" s="146"/>
      <c r="U55" s="146"/>
      <c r="V55" s="146"/>
    </row>
    <row r="56" spans="1:22" x14ac:dyDescent="0.25">
      <c r="A56" s="146"/>
      <c r="B56" s="146"/>
      <c r="C56" s="146"/>
      <c r="D56" s="146"/>
      <c r="E56" s="146"/>
      <c r="F56" s="146"/>
      <c r="G56" s="146"/>
      <c r="H56" s="146"/>
      <c r="I56" s="146"/>
      <c r="J56" s="146"/>
      <c r="K56" s="146"/>
      <c r="L56" s="146"/>
      <c r="M56" s="146"/>
      <c r="N56" s="146"/>
      <c r="O56" s="146"/>
      <c r="P56" s="146"/>
      <c r="Q56" s="146"/>
      <c r="R56" s="146"/>
      <c r="S56" s="146"/>
    </row>
    <row r="57" spans="1:22" x14ac:dyDescent="0.25">
      <c r="A57" s="146"/>
      <c r="B57" s="146"/>
      <c r="C57" s="146"/>
      <c r="D57" s="146"/>
      <c r="E57" s="146"/>
      <c r="F57" s="146"/>
      <c r="G57" s="146"/>
      <c r="H57" s="146"/>
      <c r="I57" s="146"/>
      <c r="J57" s="146"/>
      <c r="K57" s="146"/>
      <c r="L57" s="146"/>
      <c r="M57" s="146"/>
      <c r="N57" s="146"/>
      <c r="O57" s="146"/>
      <c r="P57" s="146"/>
      <c r="Q57" s="146"/>
      <c r="R57" s="146"/>
      <c r="S57" s="146"/>
    </row>
    <row r="58" spans="1:22" x14ac:dyDescent="0.25">
      <c r="A58" s="146"/>
      <c r="B58" s="146"/>
      <c r="C58" s="146"/>
      <c r="D58" s="146"/>
      <c r="E58" s="146"/>
      <c r="F58" s="146"/>
      <c r="G58" s="146"/>
      <c r="H58" s="146"/>
      <c r="I58" s="146"/>
      <c r="J58" s="146"/>
      <c r="K58" s="146"/>
      <c r="L58" s="146"/>
      <c r="M58" s="146"/>
      <c r="N58" s="146"/>
      <c r="O58" s="146"/>
      <c r="P58" s="146"/>
      <c r="Q58" s="146"/>
      <c r="R58" s="146"/>
      <c r="S58" s="146"/>
    </row>
    <row r="59" spans="1:22" x14ac:dyDescent="0.25">
      <c r="A59" s="146"/>
      <c r="B59" s="146"/>
      <c r="C59" s="146"/>
      <c r="D59" s="146"/>
      <c r="E59" s="146"/>
      <c r="F59" s="146"/>
      <c r="G59" s="146"/>
      <c r="H59" s="146"/>
      <c r="I59" s="146"/>
      <c r="J59" s="146"/>
      <c r="K59" s="146"/>
      <c r="L59" s="146"/>
      <c r="M59" s="146"/>
      <c r="N59" s="146"/>
      <c r="O59" s="146"/>
      <c r="P59" s="146"/>
      <c r="Q59" s="146"/>
      <c r="R59" s="146"/>
      <c r="S59" s="146"/>
    </row>
    <row r="60" spans="1:22" x14ac:dyDescent="0.25">
      <c r="A60" s="146"/>
      <c r="B60" s="146"/>
      <c r="C60" s="146"/>
      <c r="D60" s="146"/>
      <c r="E60" s="146"/>
      <c r="F60" s="146"/>
      <c r="G60" s="146"/>
      <c r="H60" s="146"/>
      <c r="I60" s="146"/>
      <c r="J60" s="146"/>
      <c r="K60" s="146"/>
      <c r="L60" s="146"/>
      <c r="M60" s="146"/>
      <c r="N60" s="146"/>
      <c r="O60" s="146"/>
      <c r="P60" s="146"/>
      <c r="Q60" s="146"/>
      <c r="R60" s="146"/>
      <c r="S60" s="146"/>
    </row>
    <row r="61" spans="1:22" x14ac:dyDescent="0.25">
      <c r="A61" s="146"/>
      <c r="B61" s="146"/>
      <c r="C61" s="146"/>
      <c r="D61" s="146"/>
      <c r="E61" s="146"/>
      <c r="F61" s="146"/>
      <c r="G61" s="146"/>
      <c r="H61" s="146"/>
      <c r="I61" s="146"/>
      <c r="J61" s="146"/>
      <c r="K61" s="146"/>
      <c r="L61" s="146"/>
      <c r="M61" s="146"/>
      <c r="N61" s="146"/>
      <c r="O61" s="146"/>
      <c r="P61" s="146"/>
      <c r="Q61" s="146"/>
      <c r="R61" s="146"/>
      <c r="S61" s="146"/>
    </row>
    <row r="62" spans="1:22" x14ac:dyDescent="0.25">
      <c r="A62" s="146"/>
      <c r="B62" s="146"/>
      <c r="C62" s="146"/>
      <c r="D62" s="146"/>
      <c r="E62" s="146"/>
      <c r="F62" s="146"/>
      <c r="G62" s="146"/>
      <c r="H62" s="146"/>
      <c r="I62" s="146"/>
      <c r="J62" s="146"/>
      <c r="K62" s="146"/>
      <c r="L62" s="146"/>
      <c r="M62" s="146"/>
      <c r="N62" s="146"/>
      <c r="O62" s="146"/>
      <c r="P62" s="146"/>
      <c r="Q62" s="146"/>
      <c r="R62" s="146"/>
      <c r="S62" s="146"/>
    </row>
    <row r="63" spans="1:22" ht="5.25" hidden="1" customHeight="1" x14ac:dyDescent="0.25">
      <c r="A63" s="146"/>
      <c r="B63" s="146"/>
      <c r="C63" s="146"/>
      <c r="D63" s="146"/>
      <c r="E63" s="146"/>
      <c r="F63" s="146"/>
      <c r="G63" s="146"/>
      <c r="H63" s="146"/>
      <c r="I63" s="146"/>
      <c r="J63" s="146"/>
      <c r="K63" s="146"/>
      <c r="L63" s="146"/>
      <c r="M63" s="146"/>
      <c r="N63" s="146"/>
      <c r="O63" s="146"/>
      <c r="P63" s="146"/>
      <c r="Q63" s="146"/>
      <c r="R63" s="146"/>
      <c r="S63" s="146"/>
    </row>
    <row r="64" spans="1:22" hidden="1" x14ac:dyDescent="0.25">
      <c r="A64" s="146"/>
      <c r="B64" s="146"/>
      <c r="C64" s="146"/>
      <c r="D64" s="146"/>
      <c r="E64" s="146"/>
      <c r="F64" s="146"/>
      <c r="G64" s="146"/>
      <c r="H64" s="146"/>
      <c r="I64" s="146"/>
      <c r="J64" s="146"/>
      <c r="K64" s="146"/>
      <c r="L64" s="146"/>
      <c r="M64" s="146"/>
      <c r="N64" s="146"/>
      <c r="O64" s="146"/>
      <c r="P64" s="146"/>
      <c r="Q64" s="146"/>
      <c r="R64" s="146"/>
      <c r="S64" s="146"/>
    </row>
    <row r="65" spans="1:19" hidden="1" x14ac:dyDescent="0.25">
      <c r="A65" s="146"/>
      <c r="B65" s="146"/>
      <c r="C65" s="146"/>
      <c r="D65" s="146"/>
      <c r="E65" s="146"/>
      <c r="F65" s="146"/>
      <c r="G65" s="146"/>
      <c r="H65" s="146"/>
      <c r="I65" s="146"/>
      <c r="J65" s="146"/>
      <c r="K65" s="146"/>
      <c r="L65" s="146"/>
      <c r="M65" s="146"/>
      <c r="N65" s="146"/>
      <c r="O65" s="146"/>
      <c r="P65" s="146"/>
      <c r="Q65" s="146"/>
      <c r="R65" s="146"/>
      <c r="S65" s="146"/>
    </row>
    <row r="66" spans="1:19" hidden="1" x14ac:dyDescent="0.25">
      <c r="A66" s="146"/>
      <c r="B66" s="146"/>
      <c r="C66" s="146"/>
      <c r="D66" s="146"/>
      <c r="E66" s="146"/>
      <c r="F66" s="146"/>
      <c r="G66" s="146"/>
      <c r="H66" s="146"/>
      <c r="I66" s="146"/>
      <c r="J66" s="146"/>
      <c r="K66" s="146"/>
      <c r="L66" s="146"/>
      <c r="M66" s="146"/>
      <c r="N66" s="146"/>
      <c r="O66" s="146"/>
      <c r="P66" s="146"/>
      <c r="Q66" s="146"/>
      <c r="R66" s="146"/>
      <c r="S66" s="146"/>
    </row>
    <row r="67" spans="1:19" ht="3" hidden="1" customHeight="1" x14ac:dyDescent="0.25"/>
    <row r="68" spans="1:19" hidden="1" x14ac:dyDescent="0.25"/>
    <row r="69" spans="1:19" hidden="1" x14ac:dyDescent="0.25"/>
    <row r="70" spans="1:19" hidden="1" x14ac:dyDescent="0.25"/>
    <row r="71" spans="1:19" ht="12.75" hidden="1" customHeight="1" x14ac:dyDescent="0.25"/>
    <row r="72" spans="1:19" hidden="1" x14ac:dyDescent="0.25"/>
    <row r="73" spans="1:19" hidden="1" x14ac:dyDescent="0.25"/>
    <row r="74" spans="1:19" hidden="1" x14ac:dyDescent="0.25"/>
    <row r="75" spans="1:19" hidden="1" x14ac:dyDescent="0.25"/>
    <row r="76" spans="1:19" hidden="1" x14ac:dyDescent="0.25">
      <c r="D76" s="1"/>
    </row>
    <row r="77" spans="1:19" hidden="1" x14ac:dyDescent="0.25"/>
    <row r="78" spans="1:19" hidden="1" x14ac:dyDescent="0.25"/>
    <row r="79" spans="1:19" hidden="1" x14ac:dyDescent="0.25"/>
    <row r="80" spans="1:19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t="10.5" hidden="1" customHeight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idden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t="14.25" hidden="1" customHeight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  <row r="111" hidden="1" x14ac:dyDescent="0.25"/>
    <row r="112" hidden="1" x14ac:dyDescent="0.25"/>
    <row r="854" spans="4:4" hidden="1" x14ac:dyDescent="0.25">
      <c r="D854">
        <v>6491</v>
      </c>
    </row>
  </sheetData>
  <sheetProtection formatCells="0"/>
  <dataConsolidate/>
  <mergeCells count="51">
    <mergeCell ref="A56:S66"/>
    <mergeCell ref="K1:V55"/>
    <mergeCell ref="A54:C54"/>
    <mergeCell ref="H54:I54"/>
    <mergeCell ref="I13:J13"/>
    <mergeCell ref="F13:H13"/>
    <mergeCell ref="B19:E19"/>
    <mergeCell ref="F19:G19"/>
    <mergeCell ref="A18:F18"/>
    <mergeCell ref="A14:C14"/>
    <mergeCell ref="E14:J14"/>
    <mergeCell ref="E26:G26"/>
    <mergeCell ref="H26:J26"/>
    <mergeCell ref="E27:F27"/>
    <mergeCell ref="G27:J27"/>
    <mergeCell ref="A22:B23"/>
    <mergeCell ref="B1:I1"/>
    <mergeCell ref="H24:I24"/>
    <mergeCell ref="C2:H2"/>
    <mergeCell ref="B4:I4"/>
    <mergeCell ref="I11:J11"/>
    <mergeCell ref="E7:F7"/>
    <mergeCell ref="E8:F8"/>
    <mergeCell ref="G11:H11"/>
    <mergeCell ref="B24:C24"/>
    <mergeCell ref="E24:F24"/>
    <mergeCell ref="B8:C8"/>
    <mergeCell ref="A13:B13"/>
    <mergeCell ref="C13:D13"/>
    <mergeCell ref="G7:H7"/>
    <mergeCell ref="B3:I3"/>
    <mergeCell ref="B5:I5"/>
    <mergeCell ref="I7:J7"/>
    <mergeCell ref="I8:J8"/>
    <mergeCell ref="I9:J9"/>
    <mergeCell ref="B10:C10"/>
    <mergeCell ref="B9:C9"/>
    <mergeCell ref="I10:J10"/>
    <mergeCell ref="G9:H9"/>
    <mergeCell ref="G10:H10"/>
    <mergeCell ref="G8:H8"/>
    <mergeCell ref="H18:J18"/>
    <mergeCell ref="H19:J19"/>
    <mergeCell ref="D54:E54"/>
    <mergeCell ref="A47:B47"/>
    <mergeCell ref="A52:J53"/>
    <mergeCell ref="A25:J25"/>
    <mergeCell ref="E28:J51"/>
    <mergeCell ref="A48:D51"/>
    <mergeCell ref="H20:I20"/>
    <mergeCell ref="H21:I21"/>
  </mergeCells>
  <dataValidations count="21">
    <dataValidation type="list" allowBlank="1" showInputMessage="1" showErrorMessage="1" sqref="H26:J26">
      <formula1>"правый,левый,сбалансированный"</formula1>
    </dataValidation>
    <dataValidation type="list" allowBlank="1" showInputMessage="1" showErrorMessage="1" sqref="B10:C10">
      <formula1>"ИБС,ИБС НС,ОКС БПST,ОКС ПST,ВПС,ППС,ОИМ"</formula1>
    </dataValidation>
    <dataValidation type="list" allowBlank="1" showInputMessage="1" showErrorMessage="1" sqref="G8:H8">
      <formula1>"Родионова С.М.,Казанцева А.М.,Черткова О.Н.,Мешалкина И.В.,Севринова О.В.,Тимошенко Н.С.,Шутова Л.Н.,__________,"</formula1>
    </dataValidation>
    <dataValidation type="list" allowBlank="1" showInputMessage="1" showErrorMessage="1" sqref="I9:J9">
      <formula1>"Галкин А.В.,Шевьёв В.А.,Крюкова Н.С..,Панченко С.В.,Александрова О.А.,Молотков А.В,Чесноков С.Л.,Кесарева Е.В.,Цыбин Н.В.,Герасимов М.М.,Смирнова В.П.,Шабалин В.А.,Берина Е.В.,Леонтьева Т.А.,Исаев М.Ю.,Равинская Я.А. ,Комаров А.С., Соловьев С.О.,"</formula1>
    </dataValidation>
    <dataValidation type="list" allowBlank="1" showInputMessage="1" showErrorMessage="1" sqref="I11:J11">
      <formula1>"Мелека Е.А., Казанцева.А.М., Черткова О.Н.,________,"</formula1>
    </dataValidation>
    <dataValidation type="list" allowBlank="1" showInputMessage="1" showErrorMessage="1" sqref="I10:J10">
      <mc:AlternateContent xmlns:x12ac="http://schemas.microsoft.com/office/spreadsheetml/2011/1/ac" xmlns:mc="http://schemas.openxmlformats.org/markup-compatibility/2006">
        <mc:Choice Requires="x12ac">
          <x12ac:list>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А.Е.,"Мишина Е.А,",Галамага Н.Е.</x12ac:list>
        </mc:Choice>
        <mc:Fallback>
          <formula1>"Капралова Е.А.,Соколова М.В.,Баранова В.Б..,Билан Н.А.,,Мишина Е.А.,Блохина И.С.,Бричёва И.В.,Соловьёва Л.И.,Поплавкова Е.А.,Кузнецова С.Ю.,Шатунова А.И.,Вьюгина Л,Смирнова Е.С.,Крюкова Н.С.,Гомжина Ю.В.,Цветкова А.Е.,Мишина Е.А,,Галамага Н.Е."</formula1>
        </mc:Fallback>
      </mc:AlternateContent>
    </dataValidation>
    <dataValidation type="list" allowBlank="1" showInputMessage="1" showErrorMessage="1" sqref="B5:I5">
      <formula1>"КОРОНАРОГРАФИЯ,КОРОНАРОВЕНТРИКУЛОГРАФИЯ,КОРОНАРОГРАФИЯ. ШУНТОГРАФИЯ,ПОПЫТКА КОРОНАРОГРАФИИ"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D14">
      <formula1>"5 F.,6 F.,5 F et 6 F.,7 F."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B24:C24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D24">
      <formula1>"50 ml,100 ml,150 ml,200 ml,250 ml,300 ml,350 ml,400 ml,450 ml,500 ml,"</formula1>
    </dataValidation>
    <dataValidation type="list" allowBlank="1" showInputMessage="1" showErrorMessage="1" sqref="C11">
      <formula1>"БИТ,2,5,7,10,21,22,24,29,35,"</formula1>
    </dataValidation>
    <dataValidation type="list" allowBlank="1" showInputMessage="1" showErrorMessage="1" sqref="A54:C54">
      <formula1>"Интродъюссер извлечён,Интродъюссер оставлен в левой ОБА,П/О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В.Л.,Ларионов Н.А.,Карчевский Д.В.,Паращенко А.Ф.,"</formula1>
    </dataValidation>
    <dataValidation type="list" allowBlank="1" showInputMessage="1" showErrorMessage="1" sqref="B19:E19">
      <formula1>"Judkins 5 F.,Judkins 6 F.,Judkins 7 F.,"</formula1>
    </dataValidation>
    <dataValidation type="list" allowBlank="1" showInputMessage="1" showErrorMessage="1" sqref="D54">
      <formula1>"CD записан.,CD не записан"</formula1>
    </dataValidation>
    <dataValidation type="list" allowBlank="1" showInputMessage="1" showErrorMessage="1" sqref="G7:H7">
      <formula1>"Щербаков А.С.,Меренков А.С.,Мещеряков О.В.,Мартынко В.Л.,Багин С.А.,Ларионов Н.А.,Карчевский Д.В.,Паращенко А.Ф.,"</formula1>
    </dataValidation>
    <dataValidation type="list" allowBlank="1" showInputMessage="1" showErrorMessage="1" sqref="F19:G19">
      <formula1>"Amplatz 5 F., Amplatz 6 F., Amplatz 7 F.,"</formula1>
    </dataValidation>
    <dataValidation type="list" allowBlank="1" showInputMessage="1" showErrorMessage="1" sqref="I8:J8">
      <formula1>"Родионова С.М.,Сугера И.А.,Стрельникова И.А.,Мешалкина И.В.,Севринова О.В.,Тимошенко Н.С.,Александрова И.А.,Гайчук В.В.,Синицина И.А. ,"</formula1>
    </dataValidation>
  </dataValidations>
  <pageMargins left="0.39370078740157483" right="0.23622047244094491" top="0.11811023622047245" bottom="0" header="0.31496062992125984" footer="0"/>
  <pageSetup paperSize="9"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117" r:id="rId4" name="Check Box 93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0</xdr:rowOff>
                  </from>
                  <to>
                    <xdr:col>1</xdr:col>
                    <xdr:colOff>523875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8" r:id="rId5" name="Check Box 94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0</xdr:rowOff>
                  </from>
                  <to>
                    <xdr:col>2</xdr:col>
                    <xdr:colOff>495300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19" r:id="rId6" name="Check Box 95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9525</xdr:rowOff>
                  </from>
                  <to>
                    <xdr:col>3</xdr:col>
                    <xdr:colOff>552450</xdr:colOff>
                    <xdr:row>20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0" r:id="rId7" name="Check Box 96">
              <controlPr defaultSize="0" autoFill="0" autoLine="0" autoPict="0">
                <anchor moveWithCells="1">
                  <from>
                    <xdr:col>4</xdr:col>
                    <xdr:colOff>66675</xdr:colOff>
                    <xdr:row>19</xdr:row>
                    <xdr:rowOff>0</xdr:rowOff>
                  </from>
                  <to>
                    <xdr:col>4</xdr:col>
                    <xdr:colOff>571500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1" r:id="rId8" name="Check Box 97">
              <controlPr defaultSize="0" autoFill="0" autoLine="0" autoPict="0">
                <anchor moveWithCells="1">
                  <from>
                    <xdr:col>1</xdr:col>
                    <xdr:colOff>66675</xdr:colOff>
                    <xdr:row>19</xdr:row>
                    <xdr:rowOff>190500</xdr:rowOff>
                  </from>
                  <to>
                    <xdr:col>1</xdr:col>
                    <xdr:colOff>381000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2" r:id="rId9" name="Check Box 98">
              <controlPr defaultSize="0" autoFill="0" autoLine="0" autoPict="0">
                <anchor moveWithCells="1">
                  <from>
                    <xdr:col>2</xdr:col>
                    <xdr:colOff>76200</xdr:colOff>
                    <xdr:row>19</xdr:row>
                    <xdr:rowOff>200025</xdr:rowOff>
                  </from>
                  <to>
                    <xdr:col>2</xdr:col>
                    <xdr:colOff>485775</xdr:colOff>
                    <xdr:row>21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3" r:id="rId10" name="Check Box 99">
              <controlPr defaultSize="0" autoFill="0" autoLine="0" autoPict="0">
                <anchor moveWithCells="1">
                  <from>
                    <xdr:col>3</xdr:col>
                    <xdr:colOff>152400</xdr:colOff>
                    <xdr:row>19</xdr:row>
                    <xdr:rowOff>190500</xdr:rowOff>
                  </from>
                  <to>
                    <xdr:col>3</xdr:col>
                    <xdr:colOff>523875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5" r:id="rId11" name="Check Box 101">
              <controlPr defaultSize="0" autoFill="0" autoLine="0" autoPict="0">
                <anchor moveWithCells="1">
                  <from>
                    <xdr:col>5</xdr:col>
                    <xdr:colOff>57150</xdr:colOff>
                    <xdr:row>18</xdr:row>
                    <xdr:rowOff>209550</xdr:rowOff>
                  </from>
                  <to>
                    <xdr:col>5</xdr:col>
                    <xdr:colOff>561975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6" r:id="rId12" name="Check Box 102">
              <controlPr defaultSize="0" autoFill="0" autoLine="0" autoPict="0">
                <anchor moveWithCells="1">
                  <from>
                    <xdr:col>5</xdr:col>
                    <xdr:colOff>57150</xdr:colOff>
                    <xdr:row>19</xdr:row>
                    <xdr:rowOff>190500</xdr:rowOff>
                  </from>
                  <to>
                    <xdr:col>5</xdr:col>
                    <xdr:colOff>428625</xdr:colOff>
                    <xdr:row>21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7" r:id="rId13" name="Check Box 103">
              <controlPr defaultSize="0" autoFill="0" autoLine="0" autoPict="0">
                <anchor moveWithCells="1">
                  <from>
                    <xdr:col>6</xdr:col>
                    <xdr:colOff>66675</xdr:colOff>
                    <xdr:row>19</xdr:row>
                    <xdr:rowOff>0</xdr:rowOff>
                  </from>
                  <to>
                    <xdr:col>6</xdr:col>
                    <xdr:colOff>609600</xdr:colOff>
                    <xdr:row>20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28" r:id="rId14" name="Check Box 104">
              <controlPr defaultSize="0" autoFill="0" autoLine="0" autoPict="0">
                <anchor moveWithCells="1">
                  <from>
                    <xdr:col>6</xdr:col>
                    <xdr:colOff>76200</xdr:colOff>
                    <xdr:row>19</xdr:row>
                    <xdr:rowOff>190500</xdr:rowOff>
                  </from>
                  <to>
                    <xdr:col>6</xdr:col>
                    <xdr:colOff>638175</xdr:colOff>
                    <xdr:row>21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0" r:id="rId15" name="Check Box 106">
              <controlPr defaultSize="0" autoFill="0" autoLine="0" autoPict="0">
                <anchor moveWithCells="1">
                  <from>
                    <xdr:col>1</xdr:col>
                    <xdr:colOff>704850</xdr:colOff>
                    <xdr:row>21</xdr:row>
                    <xdr:rowOff>0</xdr:rowOff>
                  </from>
                  <to>
                    <xdr:col>3</xdr:col>
                    <xdr:colOff>581025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1" r:id="rId16" name="Check Box 107">
              <controlPr defaultSize="0" autoFill="0" autoLine="0" autoPict="0">
                <anchor moveWithCells="1">
                  <from>
                    <xdr:col>4</xdr:col>
                    <xdr:colOff>0</xdr:colOff>
                    <xdr:row>21</xdr:row>
                    <xdr:rowOff>0</xdr:rowOff>
                  </from>
                  <to>
                    <xdr:col>6</xdr:col>
                    <xdr:colOff>209550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2" r:id="rId17" name="Check Box 108">
              <controlPr defaultSize="0" autoFill="0" autoLine="0" autoPict="0">
                <anchor moveWithCells="1">
                  <from>
                    <xdr:col>6</xdr:col>
                    <xdr:colOff>238125</xdr:colOff>
                    <xdr:row>21</xdr:row>
                    <xdr:rowOff>9525</xdr:rowOff>
                  </from>
                  <to>
                    <xdr:col>8</xdr:col>
                    <xdr:colOff>247650</xdr:colOff>
                    <xdr:row>23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3" r:id="rId18" name="Check Box 109">
              <controlPr defaultSize="0" autoFill="0" autoLine="0" autoPict="0">
                <anchor moveWithCells="1">
                  <from>
                    <xdr:col>8</xdr:col>
                    <xdr:colOff>295275</xdr:colOff>
                    <xdr:row>21</xdr:row>
                    <xdr:rowOff>0</xdr:rowOff>
                  </from>
                  <to>
                    <xdr:col>9</xdr:col>
                    <xdr:colOff>742950</xdr:colOff>
                    <xdr:row>22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5" r:id="rId19" name="Check Box 111">
              <controlPr defaultSize="0" autoFill="0" autoLine="0" autoPict="0">
                <anchor moveWithCells="1">
                  <from>
                    <xdr:col>6</xdr:col>
                    <xdr:colOff>647700</xdr:colOff>
                    <xdr:row>19</xdr:row>
                    <xdr:rowOff>0</xdr:rowOff>
                  </from>
                  <to>
                    <xdr:col>8</xdr:col>
                    <xdr:colOff>142875</xdr:colOff>
                    <xdr:row>20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6" r:id="rId20" name="Check Box 112">
              <controlPr defaultSize="0" autoFill="0" autoLine="0" autoPict="0" altText="Бассейн ЛКА">
                <anchor moveWithCells="1">
                  <from>
                    <xdr:col>0</xdr:col>
                    <xdr:colOff>266700</xdr:colOff>
                    <xdr:row>14</xdr:row>
                    <xdr:rowOff>47625</xdr:rowOff>
                  </from>
                  <to>
                    <xdr:col>1</xdr:col>
                    <xdr:colOff>342900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7" r:id="rId21" name="Check Box 113">
              <controlPr defaultSize="0" autoFill="0" autoLine="0" autoPict="0">
                <anchor moveWithCells="1">
                  <from>
                    <xdr:col>1</xdr:col>
                    <xdr:colOff>619125</xdr:colOff>
                    <xdr:row>14</xdr:row>
                    <xdr:rowOff>57150</xdr:rowOff>
                  </from>
                  <to>
                    <xdr:col>3</xdr:col>
                    <xdr:colOff>161925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8" r:id="rId22" name="Check Box 114">
              <controlPr defaultSize="0" autoFill="0" autoLine="0" autoPict="0">
                <anchor moveWithCells="1">
                  <from>
                    <xdr:col>3</xdr:col>
                    <xdr:colOff>485775</xdr:colOff>
                    <xdr:row>14</xdr:row>
                    <xdr:rowOff>57150</xdr:rowOff>
                  </from>
                  <to>
                    <xdr:col>6</xdr:col>
                    <xdr:colOff>371475</xdr:colOff>
                    <xdr:row>15</xdr:row>
                    <xdr:rowOff>66675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39" r:id="rId23" name="Check Box 115">
              <controlPr defaultSize="0" autoFill="0" autoLine="0" autoPict="0">
                <anchor moveWithCells="1">
                  <from>
                    <xdr:col>6</xdr:col>
                    <xdr:colOff>542925</xdr:colOff>
                    <xdr:row>14</xdr:row>
                    <xdr:rowOff>57150</xdr:rowOff>
                  </from>
                  <to>
                    <xdr:col>8</xdr:col>
                    <xdr:colOff>28575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0" r:id="rId24" name="Check Box 116">
              <controlPr defaultSize="0" autoFill="0" autoLine="0" autoPict="0">
                <anchor moveWithCells="1">
                  <from>
                    <xdr:col>8</xdr:col>
                    <xdr:colOff>390525</xdr:colOff>
                    <xdr:row>14</xdr:row>
                    <xdr:rowOff>47625</xdr:rowOff>
                  </from>
                  <to>
                    <xdr:col>9</xdr:col>
                    <xdr:colOff>619125</xdr:colOff>
                    <xdr:row>15</xdr:row>
                    <xdr:rowOff>57150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1" r:id="rId25" name="Check Box 117">
              <controlPr defaultSize="0" autoFill="0" autoLine="0" autoPict="0">
                <anchor moveWithCells="1">
                  <from>
                    <xdr:col>5</xdr:col>
                    <xdr:colOff>342900</xdr:colOff>
                    <xdr:row>15</xdr:row>
                    <xdr:rowOff>152400</xdr:rowOff>
                  </from>
                  <to>
                    <xdr:col>8</xdr:col>
                    <xdr:colOff>19050</xdr:colOff>
                    <xdr:row>16</xdr:row>
                    <xdr:rowOff>152400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142" r:id="rId26" name="Check Box 118">
              <controlPr defaultSize="0" autoFill="0" autoLine="0" autoPict="0">
                <anchor moveWithCells="1">
                  <from>
                    <xdr:col>2</xdr:col>
                    <xdr:colOff>0</xdr:colOff>
                    <xdr:row>15</xdr:row>
                    <xdr:rowOff>171450</xdr:rowOff>
                  </from>
                  <to>
                    <xdr:col>5</xdr:col>
                    <xdr:colOff>85725</xdr:colOff>
                    <xdr:row>16</xdr:row>
                    <xdr:rowOff>152400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Лист2"/>
  <dimension ref="A1:T110"/>
  <sheetViews>
    <sheetView showGridLines="0" tabSelected="1" showWhiteSpace="0" view="pageLayout" workbookViewId="0">
      <selection activeCell="K1" sqref="K1:T54"/>
    </sheetView>
  </sheetViews>
  <sheetFormatPr defaultColWidth="0" defaultRowHeight="15" zeroHeight="1" x14ac:dyDescent="0.25"/>
  <cols>
    <col min="1" max="1" width="10.42578125" customWidth="1"/>
    <col min="2" max="2" width="11.85546875" customWidth="1"/>
    <col min="3" max="7" width="9.140625" customWidth="1"/>
    <col min="8" max="8" width="10.42578125" customWidth="1"/>
    <col min="9" max="9" width="4" customWidth="1"/>
    <col min="10" max="10" width="14.42578125" customWidth="1"/>
    <col min="11" max="11" width="2.5703125" customWidth="1"/>
    <col min="12" max="12" width="3" customWidth="1"/>
    <col min="13" max="13" width="3.7109375" customWidth="1"/>
    <col min="14" max="14" width="3.42578125" customWidth="1"/>
    <col min="15" max="15" width="4" customWidth="1"/>
    <col min="16" max="16" width="4.28515625" customWidth="1"/>
    <col min="17" max="17" width="4" customWidth="1"/>
    <col min="18" max="18" width="3.85546875" customWidth="1"/>
    <col min="19" max="19" width="4" customWidth="1"/>
    <col min="20" max="20" width="4.85546875" customWidth="1"/>
    <col min="21" max="16384" width="9.140625" hidden="1"/>
  </cols>
  <sheetData>
    <row r="1" spans="1:20" ht="20.25" x14ac:dyDescent="0.25">
      <c r="A1" s="195" t="s">
        <v>33</v>
      </c>
      <c r="B1" s="196"/>
      <c r="C1" s="196"/>
      <c r="D1" s="196"/>
      <c r="E1" s="196"/>
      <c r="F1" s="196"/>
      <c r="G1" s="196"/>
      <c r="H1" s="196"/>
      <c r="I1" s="196"/>
      <c r="J1" s="197"/>
      <c r="K1" s="187"/>
      <c r="L1" s="188"/>
      <c r="M1" s="188"/>
      <c r="N1" s="188"/>
      <c r="O1" s="188"/>
      <c r="P1" s="188"/>
      <c r="Q1" s="188"/>
      <c r="R1" s="188"/>
      <c r="S1" s="188"/>
      <c r="T1" s="188"/>
    </row>
    <row r="2" spans="1:20" ht="18.75" x14ac:dyDescent="0.25">
      <c r="A2" s="198" t="s">
        <v>23</v>
      </c>
      <c r="B2" s="199"/>
      <c r="C2" s="199"/>
      <c r="D2" s="199"/>
      <c r="E2" s="199"/>
      <c r="F2" s="199"/>
      <c r="G2" s="199"/>
      <c r="H2" s="199"/>
      <c r="I2" s="199"/>
      <c r="J2" s="200"/>
      <c r="K2" s="185"/>
      <c r="L2" s="185"/>
      <c r="M2" s="185"/>
      <c r="N2" s="185"/>
      <c r="O2" s="185"/>
      <c r="P2" s="185"/>
      <c r="Q2" s="185"/>
      <c r="R2" s="185"/>
      <c r="S2" s="185"/>
      <c r="T2" s="185"/>
    </row>
    <row r="3" spans="1:20" ht="17.25" x14ac:dyDescent="0.25">
      <c r="A3" s="201" t="s">
        <v>36</v>
      </c>
      <c r="B3" s="199"/>
      <c r="C3" s="199"/>
      <c r="D3" s="199"/>
      <c r="E3" s="199"/>
      <c r="F3" s="199"/>
      <c r="G3" s="199"/>
      <c r="H3" s="199"/>
      <c r="I3" s="199"/>
      <c r="J3" s="200"/>
      <c r="K3" s="185"/>
      <c r="L3" s="185"/>
      <c r="M3" s="185"/>
      <c r="N3" s="185"/>
      <c r="O3" s="185"/>
      <c r="P3" s="185"/>
      <c r="Q3" s="185"/>
      <c r="R3" s="185"/>
      <c r="S3" s="185"/>
      <c r="T3" s="185"/>
    </row>
    <row r="4" spans="1:20" ht="15.75" customHeight="1" x14ac:dyDescent="0.25">
      <c r="A4" s="202" t="s">
        <v>39</v>
      </c>
      <c r="B4" s="199"/>
      <c r="C4" s="199"/>
      <c r="D4" s="199"/>
      <c r="E4" s="199"/>
      <c r="F4" s="199"/>
      <c r="G4" s="199"/>
      <c r="H4" s="199"/>
      <c r="I4" s="199"/>
      <c r="J4" s="200"/>
      <c r="K4" s="185"/>
      <c r="L4" s="185"/>
      <c r="M4" s="185"/>
      <c r="N4" s="185"/>
      <c r="O4" s="185"/>
      <c r="P4" s="185"/>
      <c r="Q4" s="185"/>
      <c r="R4" s="185"/>
      <c r="S4" s="185"/>
      <c r="T4" s="185"/>
    </row>
    <row r="5" spans="1:20" ht="19.5" customHeight="1" x14ac:dyDescent="0.25">
      <c r="A5" s="233" t="s">
        <v>59</v>
      </c>
      <c r="B5" s="203"/>
      <c r="C5" s="203"/>
      <c r="D5" s="203"/>
      <c r="E5" s="203"/>
      <c r="F5" s="203"/>
      <c r="G5" s="203"/>
      <c r="H5" s="203"/>
      <c r="I5" s="203"/>
      <c r="J5" s="204"/>
      <c r="K5" s="185"/>
      <c r="L5" s="185"/>
      <c r="M5" s="185"/>
      <c r="N5" s="185"/>
      <c r="O5" s="185"/>
      <c r="P5" s="185"/>
      <c r="Q5" s="185"/>
      <c r="R5" s="185"/>
      <c r="S5" s="185"/>
      <c r="T5" s="185"/>
    </row>
    <row r="6" spans="1:20" ht="6" customHeight="1" x14ac:dyDescent="0.25">
      <c r="A6" s="18"/>
      <c r="B6" s="49"/>
      <c r="C6" s="19"/>
      <c r="D6" s="19"/>
      <c r="E6" s="19"/>
      <c r="F6" s="19"/>
      <c r="G6" s="20"/>
      <c r="H6" s="20"/>
      <c r="I6" s="20"/>
      <c r="J6" s="21"/>
      <c r="K6" s="185"/>
      <c r="L6" s="185"/>
      <c r="M6" s="185"/>
      <c r="N6" s="185"/>
      <c r="O6" s="185"/>
      <c r="P6" s="185"/>
      <c r="Q6" s="185"/>
      <c r="R6" s="185"/>
      <c r="S6" s="185"/>
      <c r="T6" s="185"/>
    </row>
    <row r="7" spans="1:20" ht="15.75" x14ac:dyDescent="0.25">
      <c r="A7" s="43" t="s">
        <v>0</v>
      </c>
      <c r="B7" s="68">
        <f>'Диагностика КГ'!B7</f>
        <v>44227</v>
      </c>
      <c r="C7" s="72" t="s">
        <v>58</v>
      </c>
      <c r="D7" s="19"/>
      <c r="E7" s="133" t="s">
        <v>41</v>
      </c>
      <c r="F7" s="205"/>
      <c r="G7" s="210"/>
      <c r="H7" s="210"/>
      <c r="I7" s="206" t="str">
        <f>'Диагностика КГ'!I7:J7</f>
        <v>Щербаков А.С.</v>
      </c>
      <c r="J7" s="207"/>
      <c r="K7" s="185"/>
      <c r="L7" s="185"/>
      <c r="M7" s="185"/>
      <c r="N7" s="185"/>
      <c r="O7" s="185"/>
      <c r="P7" s="185"/>
      <c r="Q7" s="185"/>
      <c r="R7" s="185"/>
      <c r="S7" s="185"/>
      <c r="T7" s="185"/>
    </row>
    <row r="8" spans="1:20" ht="29.25" customHeight="1" x14ac:dyDescent="0.25">
      <c r="A8" s="44" t="s">
        <v>3</v>
      </c>
      <c r="B8" s="191" t="str">
        <f>'Диагностика КГ'!B8:C8</f>
        <v>Фёдоров С.А.</v>
      </c>
      <c r="C8" s="208"/>
      <c r="D8" s="19"/>
      <c r="E8" s="124" t="s">
        <v>4</v>
      </c>
      <c r="F8" s="209"/>
      <c r="G8" s="211" t="str">
        <f>'Диагностика КГ'!G8:H8</f>
        <v>__________</v>
      </c>
      <c r="H8" s="211"/>
      <c r="I8" s="191" t="str">
        <f>'Диагностика КГ'!I8:J8</f>
        <v>Сугера И.А.</v>
      </c>
      <c r="J8" s="192"/>
      <c r="K8" s="185"/>
      <c r="L8" s="185"/>
      <c r="M8" s="185"/>
      <c r="N8" s="185"/>
      <c r="O8" s="185"/>
      <c r="P8" s="185"/>
      <c r="Q8" s="185"/>
      <c r="R8" s="185"/>
      <c r="S8" s="185"/>
      <c r="T8" s="185"/>
    </row>
    <row r="9" spans="1:20" ht="24.75" customHeight="1" x14ac:dyDescent="0.25">
      <c r="A9" s="45" t="s">
        <v>1</v>
      </c>
      <c r="B9" s="220">
        <f>'Диагностика КГ'!B9:C9</f>
        <v>33235</v>
      </c>
      <c r="C9" s="221"/>
      <c r="D9" s="19"/>
      <c r="E9" s="19"/>
      <c r="F9" s="41"/>
      <c r="G9" s="222" t="s">
        <v>5</v>
      </c>
      <c r="H9" s="223"/>
      <c r="I9" s="191" t="str">
        <f>'Диагностика КГ'!I9:J9</f>
        <v>Молотков А.В</v>
      </c>
      <c r="J9" s="192"/>
      <c r="K9" s="185"/>
      <c r="L9" s="185"/>
      <c r="M9" s="185"/>
      <c r="N9" s="185"/>
      <c r="O9" s="185"/>
      <c r="P9" s="185"/>
      <c r="Q9" s="185"/>
      <c r="R9" s="185"/>
      <c r="S9" s="185"/>
      <c r="T9" s="185"/>
    </row>
    <row r="10" spans="1:20" ht="15.75" x14ac:dyDescent="0.25">
      <c r="A10" s="43" t="s">
        <v>2</v>
      </c>
      <c r="B10" s="224" t="str">
        <f>'Диагностика КГ'!B10:C10</f>
        <v>ОКС ПST</v>
      </c>
      <c r="C10" s="225"/>
      <c r="D10" s="19"/>
      <c r="E10" s="19"/>
      <c r="F10" s="19"/>
      <c r="G10" s="124" t="s">
        <v>6</v>
      </c>
      <c r="H10" s="125"/>
      <c r="I10" s="191" t="str">
        <f>'Диагностика КГ'!I10:J10</f>
        <v>Галамага Н.Е.</v>
      </c>
      <c r="J10" s="192"/>
      <c r="K10" s="185"/>
      <c r="L10" s="185"/>
      <c r="M10" s="185"/>
      <c r="N10" s="185"/>
      <c r="O10" s="185"/>
      <c r="P10" s="185"/>
      <c r="Q10" s="185"/>
      <c r="R10" s="185"/>
      <c r="S10" s="185"/>
      <c r="T10" s="185"/>
    </row>
    <row r="11" spans="1:20" ht="15.75" customHeight="1" x14ac:dyDescent="0.25">
      <c r="A11" s="43" t="s">
        <v>22</v>
      </c>
      <c r="B11" s="69">
        <f>ОТДЕЛЕНИЕ</f>
        <v>1576</v>
      </c>
      <c r="C11" s="69">
        <f>'Диагностика КГ'!C11</f>
        <v>35</v>
      </c>
      <c r="D11" s="22"/>
      <c r="E11" s="20"/>
      <c r="F11" s="20"/>
      <c r="G11" s="124" t="s">
        <v>7</v>
      </c>
      <c r="H11" s="125"/>
      <c r="I11" s="191" t="str">
        <f>'Диагностика КГ'!I11:J11</f>
        <v>________</v>
      </c>
      <c r="J11" s="192"/>
      <c r="K11" s="185"/>
      <c r="L11" s="185"/>
      <c r="M11" s="185"/>
      <c r="N11" s="185"/>
      <c r="O11" s="185"/>
      <c r="P11" s="185"/>
      <c r="Q11" s="185"/>
      <c r="R11" s="185"/>
      <c r="S11" s="185"/>
      <c r="T11" s="185"/>
    </row>
    <row r="12" spans="1:20" ht="3" customHeight="1" x14ac:dyDescent="0.25">
      <c r="K12" s="185"/>
      <c r="L12" s="185"/>
      <c r="M12" s="185"/>
      <c r="N12" s="185"/>
      <c r="O12" s="185"/>
      <c r="P12" s="185"/>
      <c r="Q12" s="185"/>
      <c r="R12" s="185"/>
      <c r="S12" s="185"/>
      <c r="T12" s="185"/>
    </row>
    <row r="13" spans="1:20" ht="15.75" x14ac:dyDescent="0.25">
      <c r="A13" s="138" t="s">
        <v>8</v>
      </c>
      <c r="B13" s="139"/>
      <c r="C13" s="229" t="str">
        <f>'Диагностика КГ'!B13:C13</f>
        <v>Sol. lidocaini 1%</v>
      </c>
      <c r="D13" s="230"/>
      <c r="E13" s="85" t="str">
        <f>'Диагностика КГ'!E13</f>
        <v>2 ml</v>
      </c>
      <c r="F13" s="152" t="s">
        <v>9</v>
      </c>
      <c r="G13" s="153"/>
      <c r="H13" s="153"/>
      <c r="I13" s="231" t="str">
        <f>'Диагностика КГ'!I13:J13</f>
        <v>a.radialis.</v>
      </c>
      <c r="J13" s="232"/>
      <c r="K13" s="185"/>
      <c r="L13" s="185"/>
      <c r="M13" s="185"/>
      <c r="N13" s="185"/>
      <c r="O13" s="185"/>
      <c r="P13" s="185"/>
      <c r="Q13" s="185"/>
      <c r="R13" s="185"/>
      <c r="S13" s="185"/>
      <c r="T13" s="185"/>
    </row>
    <row r="14" spans="1:20" ht="15.75" x14ac:dyDescent="0.25">
      <c r="A14" s="138" t="s">
        <v>24</v>
      </c>
      <c r="B14" s="149"/>
      <c r="C14" s="160"/>
      <c r="D14" s="47" t="s">
        <v>34</v>
      </c>
      <c r="E14" s="177" t="s">
        <v>26</v>
      </c>
      <c r="F14" s="178"/>
      <c r="G14" s="178"/>
      <c r="H14" s="178"/>
      <c r="I14" s="178"/>
      <c r="J14" s="179"/>
      <c r="K14" s="185"/>
      <c r="L14" s="185"/>
      <c r="M14" s="185"/>
      <c r="N14" s="185"/>
      <c r="O14" s="185"/>
      <c r="P14" s="185"/>
      <c r="Q14" s="185"/>
      <c r="R14" s="185"/>
      <c r="S14" s="185"/>
      <c r="T14" s="185"/>
    </row>
    <row r="15" spans="1:20" ht="16.5" x14ac:dyDescent="0.25">
      <c r="A15" s="50"/>
      <c r="B15" s="183" t="s">
        <v>37</v>
      </c>
      <c r="C15" s="181"/>
      <c r="D15" s="181"/>
      <c r="E15" s="184"/>
      <c r="F15" s="180" t="s">
        <v>27</v>
      </c>
      <c r="G15" s="184"/>
      <c r="H15" s="180" t="s">
        <v>43</v>
      </c>
      <c r="I15" s="181"/>
      <c r="J15" s="182"/>
      <c r="K15" s="185"/>
      <c r="L15" s="185"/>
      <c r="M15" s="185"/>
      <c r="N15" s="185"/>
      <c r="O15" s="185"/>
      <c r="P15" s="185"/>
      <c r="Q15" s="185"/>
      <c r="R15" s="185"/>
      <c r="S15" s="185"/>
      <c r="T15" s="185"/>
    </row>
    <row r="16" spans="1:20" ht="17.25" x14ac:dyDescent="0.3">
      <c r="A16" s="7" t="s">
        <v>14</v>
      </c>
      <c r="B16" s="57"/>
      <c r="C16" s="54"/>
      <c r="D16" s="54"/>
      <c r="E16" s="55"/>
      <c r="F16" s="53"/>
      <c r="G16" s="56"/>
      <c r="H16" s="19"/>
      <c r="I16" s="73"/>
      <c r="J16" s="6"/>
      <c r="K16" s="185"/>
      <c r="L16" s="185"/>
      <c r="M16" s="185"/>
      <c r="N16" s="185"/>
      <c r="O16" s="185"/>
      <c r="P16" s="185"/>
      <c r="Q16" s="185"/>
      <c r="R16" s="185"/>
      <c r="S16" s="185"/>
      <c r="T16" s="185"/>
    </row>
    <row r="17" spans="1:20" ht="16.5" x14ac:dyDescent="0.25">
      <c r="A17" s="51" t="s">
        <v>13</v>
      </c>
      <c r="B17" s="58"/>
      <c r="C17" s="59"/>
      <c r="D17" s="60"/>
      <c r="E17" s="87" t="s">
        <v>67</v>
      </c>
      <c r="F17" s="59"/>
      <c r="G17" s="29"/>
      <c r="H17" s="234" t="s">
        <v>68</v>
      </c>
      <c r="I17" s="74"/>
      <c r="J17" s="62"/>
      <c r="K17" s="185"/>
      <c r="L17" s="185"/>
      <c r="M17" s="185"/>
      <c r="N17" s="185"/>
      <c r="O17" s="185"/>
      <c r="P17" s="185"/>
      <c r="Q17" s="185"/>
      <c r="R17" s="185"/>
      <c r="S17" s="185"/>
      <c r="T17" s="185"/>
    </row>
    <row r="18" spans="1:20" x14ac:dyDescent="0.25">
      <c r="A18" s="171" t="s">
        <v>15</v>
      </c>
      <c r="B18" s="172"/>
      <c r="C18" s="19"/>
      <c r="D18" s="19"/>
      <c r="E18" s="19"/>
      <c r="F18" s="19"/>
      <c r="G18" s="19"/>
      <c r="H18" s="30"/>
      <c r="I18" s="30"/>
      <c r="J18" s="32"/>
      <c r="K18" s="185"/>
      <c r="L18" s="185"/>
      <c r="M18" s="185"/>
      <c r="N18" s="185"/>
      <c r="O18" s="185"/>
      <c r="P18" s="185"/>
      <c r="Q18" s="185"/>
      <c r="R18" s="185"/>
      <c r="S18" s="185"/>
      <c r="T18" s="185"/>
    </row>
    <row r="19" spans="1:20" x14ac:dyDescent="0.25">
      <c r="A19" s="173"/>
      <c r="B19" s="174"/>
      <c r="C19" s="52"/>
      <c r="D19" s="52"/>
      <c r="E19" s="52"/>
      <c r="F19" s="52"/>
      <c r="G19" s="52"/>
      <c r="H19" s="52"/>
      <c r="I19" s="52"/>
      <c r="J19" s="63"/>
      <c r="K19" s="185"/>
      <c r="L19" s="185"/>
      <c r="M19" s="185"/>
      <c r="N19" s="185"/>
      <c r="O19" s="185"/>
      <c r="P19" s="185"/>
      <c r="Q19" s="185"/>
      <c r="R19" s="185"/>
      <c r="S19" s="185"/>
      <c r="T19" s="185"/>
    </row>
    <row r="20" spans="1:20" ht="15.75" x14ac:dyDescent="0.25">
      <c r="A20" s="71" t="s">
        <v>16</v>
      </c>
      <c r="B20" s="193" t="s">
        <v>53</v>
      </c>
      <c r="C20" s="194"/>
      <c r="D20" s="70" t="s">
        <v>52</v>
      </c>
      <c r="E20" s="129" t="s">
        <v>25</v>
      </c>
      <c r="F20" s="129"/>
      <c r="G20" s="86" t="s">
        <v>69</v>
      </c>
      <c r="H20" s="129" t="s">
        <v>28</v>
      </c>
      <c r="I20" s="129"/>
      <c r="J20" s="12">
        <v>1971</v>
      </c>
      <c r="K20" s="185"/>
      <c r="L20" s="185"/>
      <c r="M20" s="185"/>
      <c r="N20" s="185"/>
      <c r="O20" s="185"/>
      <c r="P20" s="185"/>
      <c r="Q20" s="185"/>
      <c r="R20" s="185"/>
      <c r="S20" s="185"/>
      <c r="T20" s="185"/>
    </row>
    <row r="21" spans="1:20" ht="19.5" customHeight="1" x14ac:dyDescent="0.45">
      <c r="A21" s="83" t="s">
        <v>48</v>
      </c>
      <c r="B21" s="84"/>
      <c r="C21" s="175">
        <v>0.48888888888888887</v>
      </c>
      <c r="D21" s="176"/>
      <c r="E21" s="226" t="s">
        <v>30</v>
      </c>
      <c r="F21" s="227"/>
      <c r="G21" s="227"/>
      <c r="H21" s="227"/>
      <c r="I21" s="227"/>
      <c r="J21" s="228"/>
      <c r="K21" s="185"/>
      <c r="L21" s="185"/>
      <c r="M21" s="185"/>
      <c r="N21" s="185"/>
      <c r="O21" s="185"/>
      <c r="P21" s="185"/>
      <c r="Q21" s="185"/>
      <c r="R21" s="185"/>
      <c r="S21" s="185"/>
      <c r="T21" s="185"/>
    </row>
    <row r="22" spans="1:20" x14ac:dyDescent="0.25">
      <c r="A22" s="66"/>
      <c r="B22" s="1"/>
      <c r="C22" s="1"/>
      <c r="D22" s="1"/>
      <c r="E22" s="235" t="s">
        <v>70</v>
      </c>
      <c r="F22" s="189"/>
      <c r="G22" s="189"/>
      <c r="H22" s="189"/>
      <c r="I22" s="189"/>
      <c r="J22" s="190"/>
      <c r="K22" s="185"/>
      <c r="L22" s="185"/>
      <c r="M22" s="185"/>
      <c r="N22" s="185"/>
      <c r="O22" s="185"/>
      <c r="P22" s="185"/>
      <c r="Q22" s="185"/>
      <c r="R22" s="185"/>
      <c r="S22" s="185"/>
      <c r="T22" s="185"/>
    </row>
    <row r="23" spans="1:20" x14ac:dyDescent="0.25">
      <c r="A23" s="66"/>
      <c r="B23" s="1"/>
      <c r="C23" s="1"/>
      <c r="D23" s="67"/>
      <c r="E23" s="189"/>
      <c r="F23" s="189"/>
      <c r="G23" s="189"/>
      <c r="H23" s="189"/>
      <c r="I23" s="189"/>
      <c r="J23" s="190"/>
      <c r="K23" s="185"/>
      <c r="L23" s="185"/>
      <c r="M23" s="185"/>
      <c r="N23" s="185"/>
      <c r="O23" s="185"/>
      <c r="P23" s="185"/>
      <c r="Q23" s="185"/>
      <c r="R23" s="185"/>
      <c r="S23" s="185"/>
      <c r="T23" s="185"/>
    </row>
    <row r="24" spans="1:20" x14ac:dyDescent="0.25">
      <c r="A24" s="66"/>
      <c r="B24" s="1"/>
      <c r="C24" s="1"/>
      <c r="D24" s="1"/>
      <c r="E24" s="189"/>
      <c r="F24" s="189"/>
      <c r="G24" s="189"/>
      <c r="H24" s="189"/>
      <c r="I24" s="189"/>
      <c r="J24" s="190"/>
      <c r="K24" s="185"/>
      <c r="L24" s="185"/>
      <c r="M24" s="185"/>
      <c r="N24" s="185"/>
      <c r="O24" s="185"/>
      <c r="P24" s="185"/>
      <c r="Q24" s="185"/>
      <c r="R24" s="185"/>
      <c r="S24" s="185"/>
      <c r="T24" s="185"/>
    </row>
    <row r="25" spans="1:20" x14ac:dyDescent="0.25">
      <c r="A25" s="66"/>
      <c r="B25" s="1"/>
      <c r="C25" s="1"/>
      <c r="D25" s="1"/>
      <c r="E25" s="189"/>
      <c r="F25" s="189"/>
      <c r="G25" s="189"/>
      <c r="H25" s="189"/>
      <c r="I25" s="189"/>
      <c r="J25" s="190"/>
      <c r="K25" s="185"/>
      <c r="L25" s="185"/>
      <c r="M25" s="185"/>
      <c r="N25" s="185"/>
      <c r="O25" s="185"/>
      <c r="P25" s="185"/>
      <c r="Q25" s="185"/>
      <c r="R25" s="185"/>
      <c r="S25" s="185"/>
      <c r="T25" s="185"/>
    </row>
    <row r="26" spans="1:20" x14ac:dyDescent="0.25">
      <c r="A26" s="66"/>
      <c r="B26" s="1"/>
      <c r="C26" s="1"/>
      <c r="D26" s="1"/>
      <c r="E26" s="189"/>
      <c r="F26" s="189"/>
      <c r="G26" s="189"/>
      <c r="H26" s="189"/>
      <c r="I26" s="189"/>
      <c r="J26" s="190"/>
      <c r="K26" s="185"/>
      <c r="L26" s="185"/>
      <c r="M26" s="185"/>
      <c r="N26" s="185"/>
      <c r="O26" s="185"/>
      <c r="P26" s="185"/>
      <c r="Q26" s="185"/>
      <c r="R26" s="185"/>
      <c r="S26" s="185"/>
      <c r="T26" s="185"/>
    </row>
    <row r="27" spans="1:20" x14ac:dyDescent="0.25">
      <c r="A27" s="66"/>
      <c r="B27" s="1"/>
      <c r="C27" s="1"/>
      <c r="D27" s="61"/>
      <c r="E27" s="189"/>
      <c r="F27" s="189"/>
      <c r="G27" s="189"/>
      <c r="H27" s="189"/>
      <c r="I27" s="189"/>
      <c r="J27" s="190"/>
      <c r="K27" s="185"/>
      <c r="L27" s="185"/>
      <c r="M27" s="185"/>
      <c r="N27" s="185"/>
      <c r="O27" s="185"/>
      <c r="P27" s="185"/>
      <c r="Q27" s="185"/>
      <c r="R27" s="185"/>
      <c r="S27" s="185"/>
      <c r="T27" s="185"/>
    </row>
    <row r="28" spans="1:20" x14ac:dyDescent="0.25">
      <c r="A28" s="66"/>
      <c r="B28" s="1"/>
      <c r="C28" s="1"/>
      <c r="D28" s="1"/>
      <c r="E28" s="189"/>
      <c r="F28" s="189"/>
      <c r="G28" s="189"/>
      <c r="H28" s="189"/>
      <c r="I28" s="189"/>
      <c r="J28" s="190"/>
      <c r="K28" s="185"/>
      <c r="L28" s="185"/>
      <c r="M28" s="185"/>
      <c r="N28" s="185"/>
      <c r="O28" s="185"/>
      <c r="P28" s="185"/>
      <c r="Q28" s="185"/>
      <c r="R28" s="185"/>
      <c r="S28" s="185"/>
      <c r="T28" s="185"/>
    </row>
    <row r="29" spans="1:20" x14ac:dyDescent="0.25">
      <c r="A29" s="66"/>
      <c r="B29" s="1"/>
      <c r="C29" s="1"/>
      <c r="D29" s="1"/>
      <c r="E29" s="189"/>
      <c r="F29" s="189"/>
      <c r="G29" s="189"/>
      <c r="H29" s="189"/>
      <c r="I29" s="189"/>
      <c r="J29" s="190"/>
      <c r="K29" s="185"/>
      <c r="L29" s="185"/>
      <c r="M29" s="185"/>
      <c r="N29" s="185"/>
      <c r="O29" s="185"/>
      <c r="P29" s="185"/>
      <c r="Q29" s="185"/>
      <c r="R29" s="185"/>
      <c r="S29" s="185"/>
      <c r="T29" s="185"/>
    </row>
    <row r="30" spans="1:20" x14ac:dyDescent="0.25">
      <c r="A30" s="66"/>
      <c r="B30" s="1"/>
      <c r="C30" s="1"/>
      <c r="D30" s="1"/>
      <c r="E30" s="189"/>
      <c r="F30" s="189"/>
      <c r="G30" s="189"/>
      <c r="H30" s="189"/>
      <c r="I30" s="189"/>
      <c r="J30" s="190"/>
      <c r="K30" s="185"/>
      <c r="L30" s="185"/>
      <c r="M30" s="185"/>
      <c r="N30" s="185"/>
      <c r="O30" s="185"/>
      <c r="P30" s="185"/>
      <c r="Q30" s="185"/>
      <c r="R30" s="185"/>
      <c r="S30" s="185"/>
      <c r="T30" s="185"/>
    </row>
    <row r="31" spans="1:20" x14ac:dyDescent="0.25">
      <c r="A31" s="66"/>
      <c r="B31" s="1"/>
      <c r="C31" s="1"/>
      <c r="D31" s="1"/>
      <c r="E31" s="189"/>
      <c r="F31" s="189"/>
      <c r="G31" s="189"/>
      <c r="H31" s="189"/>
      <c r="I31" s="189"/>
      <c r="J31" s="190"/>
      <c r="K31" s="185"/>
      <c r="L31" s="185"/>
      <c r="M31" s="185"/>
      <c r="N31" s="185"/>
      <c r="O31" s="185"/>
      <c r="P31" s="185"/>
      <c r="Q31" s="185"/>
      <c r="R31" s="185"/>
      <c r="S31" s="185"/>
      <c r="T31" s="185"/>
    </row>
    <row r="32" spans="1:20" x14ac:dyDescent="0.25">
      <c r="A32" s="66"/>
      <c r="B32" s="1"/>
      <c r="C32" s="1"/>
      <c r="D32" s="1"/>
      <c r="E32" s="189"/>
      <c r="F32" s="189"/>
      <c r="G32" s="189"/>
      <c r="H32" s="189"/>
      <c r="I32" s="189"/>
      <c r="J32" s="190"/>
      <c r="K32" s="185"/>
      <c r="L32" s="185"/>
      <c r="M32" s="185"/>
      <c r="N32" s="185"/>
      <c r="O32" s="185"/>
      <c r="P32" s="185"/>
      <c r="Q32" s="185"/>
      <c r="R32" s="185"/>
      <c r="S32" s="185"/>
      <c r="T32" s="185"/>
    </row>
    <row r="33" spans="1:20" x14ac:dyDescent="0.25">
      <c r="A33" s="66"/>
      <c r="B33" s="1"/>
      <c r="C33" s="1"/>
      <c r="D33" s="1"/>
      <c r="E33" s="189"/>
      <c r="F33" s="189"/>
      <c r="G33" s="189"/>
      <c r="H33" s="189"/>
      <c r="I33" s="189"/>
      <c r="J33" s="190"/>
      <c r="K33" s="185"/>
      <c r="L33" s="185"/>
      <c r="M33" s="185"/>
      <c r="N33" s="185"/>
      <c r="O33" s="185"/>
      <c r="P33" s="185"/>
      <c r="Q33" s="185"/>
      <c r="R33" s="185"/>
      <c r="S33" s="185"/>
      <c r="T33" s="185"/>
    </row>
    <row r="34" spans="1:20" x14ac:dyDescent="0.25">
      <c r="A34" s="66"/>
      <c r="B34" s="1"/>
      <c r="C34" s="1"/>
      <c r="D34" s="1"/>
      <c r="E34" s="189"/>
      <c r="F34" s="189"/>
      <c r="G34" s="189"/>
      <c r="H34" s="189"/>
      <c r="I34" s="189"/>
      <c r="J34" s="190"/>
      <c r="K34" s="185"/>
      <c r="L34" s="185"/>
      <c r="M34" s="185"/>
      <c r="N34" s="185"/>
      <c r="O34" s="185"/>
      <c r="P34" s="185"/>
      <c r="Q34" s="185"/>
      <c r="R34" s="185"/>
      <c r="S34" s="185"/>
      <c r="T34" s="185"/>
    </row>
    <row r="35" spans="1:20" x14ac:dyDescent="0.25">
      <c r="A35" s="66"/>
      <c r="B35" s="1"/>
      <c r="C35" s="1"/>
      <c r="D35" s="1"/>
      <c r="E35" s="189"/>
      <c r="F35" s="189"/>
      <c r="G35" s="189"/>
      <c r="H35" s="189"/>
      <c r="I35" s="189"/>
      <c r="J35" s="190"/>
      <c r="K35" s="185"/>
      <c r="L35" s="185"/>
      <c r="M35" s="185"/>
      <c r="N35" s="185"/>
      <c r="O35" s="185"/>
      <c r="P35" s="185"/>
      <c r="Q35" s="185"/>
      <c r="R35" s="185"/>
      <c r="S35" s="185"/>
      <c r="T35" s="185"/>
    </row>
    <row r="36" spans="1:20" x14ac:dyDescent="0.25">
      <c r="A36" s="66"/>
      <c r="B36" s="1"/>
      <c r="C36" s="1"/>
      <c r="D36" s="1"/>
      <c r="E36" s="189"/>
      <c r="F36" s="189"/>
      <c r="G36" s="189"/>
      <c r="H36" s="189"/>
      <c r="I36" s="189"/>
      <c r="J36" s="190"/>
      <c r="K36" s="185"/>
      <c r="L36" s="185"/>
      <c r="M36" s="185"/>
      <c r="N36" s="185"/>
      <c r="O36" s="185"/>
      <c r="P36" s="185"/>
      <c r="Q36" s="185"/>
      <c r="R36" s="185"/>
      <c r="S36" s="185"/>
      <c r="T36" s="185"/>
    </row>
    <row r="37" spans="1:20" x14ac:dyDescent="0.25">
      <c r="A37" s="66"/>
      <c r="B37" s="1"/>
      <c r="C37" s="1"/>
      <c r="D37" s="1"/>
      <c r="E37" s="189"/>
      <c r="F37" s="189"/>
      <c r="G37" s="189"/>
      <c r="H37" s="189"/>
      <c r="I37" s="189"/>
      <c r="J37" s="190"/>
      <c r="K37" s="185"/>
      <c r="L37" s="185"/>
      <c r="M37" s="185"/>
      <c r="N37" s="185"/>
      <c r="O37" s="185"/>
      <c r="P37" s="185"/>
      <c r="Q37" s="185"/>
      <c r="R37" s="185"/>
      <c r="S37" s="185"/>
      <c r="T37" s="185"/>
    </row>
    <row r="38" spans="1:20" x14ac:dyDescent="0.25">
      <c r="A38" s="66"/>
      <c r="B38" s="1"/>
      <c r="C38" s="1"/>
      <c r="D38" s="1"/>
      <c r="E38" s="189"/>
      <c r="F38" s="189"/>
      <c r="G38" s="189"/>
      <c r="H38" s="189"/>
      <c r="I38" s="189"/>
      <c r="J38" s="190"/>
      <c r="K38" s="185"/>
      <c r="L38" s="185"/>
      <c r="M38" s="185"/>
      <c r="N38" s="185"/>
      <c r="O38" s="185"/>
      <c r="P38" s="185"/>
      <c r="Q38" s="185"/>
      <c r="R38" s="185"/>
      <c r="S38" s="185"/>
      <c r="T38" s="185"/>
    </row>
    <row r="39" spans="1:20" x14ac:dyDescent="0.25">
      <c r="A39" s="66"/>
      <c r="B39" s="1"/>
      <c r="C39" s="1"/>
      <c r="D39" s="1"/>
      <c r="E39" s="189"/>
      <c r="F39" s="189"/>
      <c r="G39" s="189"/>
      <c r="H39" s="189"/>
      <c r="I39" s="189"/>
      <c r="J39" s="190"/>
      <c r="K39" s="185"/>
      <c r="L39" s="185"/>
      <c r="M39" s="185"/>
      <c r="N39" s="185"/>
      <c r="O39" s="185"/>
      <c r="P39" s="185"/>
      <c r="Q39" s="185"/>
      <c r="R39" s="185"/>
      <c r="S39" s="185"/>
      <c r="T39" s="185"/>
    </row>
    <row r="40" spans="1:20" x14ac:dyDescent="0.25">
      <c r="A40" s="66"/>
      <c r="B40" s="1"/>
      <c r="C40" s="1"/>
      <c r="D40" s="1"/>
      <c r="E40" s="189"/>
      <c r="F40" s="189"/>
      <c r="G40" s="189"/>
      <c r="H40" s="189"/>
      <c r="I40" s="189"/>
      <c r="J40" s="190"/>
      <c r="K40" s="185"/>
      <c r="L40" s="185"/>
      <c r="M40" s="185"/>
      <c r="N40" s="185"/>
      <c r="O40" s="185"/>
      <c r="P40" s="185"/>
      <c r="Q40" s="185"/>
      <c r="R40" s="185"/>
      <c r="S40" s="185"/>
      <c r="T40" s="185"/>
    </row>
    <row r="41" spans="1:20" x14ac:dyDescent="0.25">
      <c r="A41" s="66"/>
      <c r="B41" s="1"/>
      <c r="C41" s="1"/>
      <c r="D41" s="1"/>
      <c r="E41" s="189"/>
      <c r="F41" s="189"/>
      <c r="G41" s="189"/>
      <c r="H41" s="189"/>
      <c r="I41" s="189"/>
      <c r="J41" s="190"/>
      <c r="K41" s="185"/>
      <c r="L41" s="185"/>
      <c r="M41" s="185"/>
      <c r="N41" s="185"/>
      <c r="O41" s="185"/>
      <c r="P41" s="185"/>
      <c r="Q41" s="185"/>
      <c r="R41" s="185"/>
      <c r="S41" s="185"/>
      <c r="T41" s="185"/>
    </row>
    <row r="42" spans="1:20" x14ac:dyDescent="0.25">
      <c r="A42" s="66"/>
      <c r="B42" s="1"/>
      <c r="C42" s="1"/>
      <c r="D42" s="1"/>
      <c r="E42" s="189"/>
      <c r="F42" s="189"/>
      <c r="G42" s="189"/>
      <c r="H42" s="189"/>
      <c r="I42" s="189"/>
      <c r="J42" s="190"/>
      <c r="K42" s="185"/>
      <c r="L42" s="185"/>
      <c r="M42" s="185"/>
      <c r="N42" s="185"/>
      <c r="O42" s="185"/>
      <c r="P42" s="185"/>
      <c r="Q42" s="185"/>
      <c r="R42" s="185"/>
      <c r="S42" s="185"/>
      <c r="T42" s="185"/>
    </row>
    <row r="43" spans="1:20" x14ac:dyDescent="0.25">
      <c r="A43" s="66"/>
      <c r="B43" s="1"/>
      <c r="C43" s="1"/>
      <c r="D43" s="1"/>
      <c r="E43" s="189"/>
      <c r="F43" s="189"/>
      <c r="G43" s="189"/>
      <c r="H43" s="189"/>
      <c r="I43" s="189"/>
      <c r="J43" s="190"/>
      <c r="K43" s="185"/>
      <c r="L43" s="185"/>
      <c r="M43" s="185"/>
      <c r="N43" s="185"/>
      <c r="O43" s="185"/>
      <c r="P43" s="185"/>
      <c r="Q43" s="185"/>
      <c r="R43" s="185"/>
      <c r="S43" s="185"/>
      <c r="T43" s="185"/>
    </row>
    <row r="44" spans="1:20" x14ac:dyDescent="0.25">
      <c r="A44" s="66"/>
      <c r="B44" s="1"/>
      <c r="C44" s="1"/>
      <c r="D44" s="1"/>
      <c r="E44" s="189"/>
      <c r="F44" s="189"/>
      <c r="G44" s="189"/>
      <c r="H44" s="189"/>
      <c r="I44" s="189"/>
      <c r="J44" s="190"/>
      <c r="K44" s="185"/>
      <c r="L44" s="185"/>
      <c r="M44" s="185"/>
      <c r="N44" s="185"/>
      <c r="O44" s="185"/>
      <c r="P44" s="185"/>
      <c r="Q44" s="185"/>
      <c r="R44" s="185"/>
      <c r="S44" s="185"/>
      <c r="T44" s="185"/>
    </row>
    <row r="45" spans="1:20" x14ac:dyDescent="0.25">
      <c r="A45" s="66"/>
      <c r="B45" s="1"/>
      <c r="C45" s="1"/>
      <c r="D45" s="1"/>
      <c r="E45" s="189"/>
      <c r="F45" s="189"/>
      <c r="G45" s="189"/>
      <c r="H45" s="189"/>
      <c r="I45" s="189"/>
      <c r="J45" s="190"/>
      <c r="K45" s="185"/>
      <c r="L45" s="185"/>
      <c r="M45" s="185"/>
      <c r="N45" s="185"/>
      <c r="O45" s="185"/>
      <c r="P45" s="185"/>
      <c r="Q45" s="185"/>
      <c r="R45" s="185"/>
      <c r="S45" s="185"/>
      <c r="T45" s="185"/>
    </row>
    <row r="46" spans="1:20" x14ac:dyDescent="0.25">
      <c r="A46" s="66"/>
      <c r="B46" s="1"/>
      <c r="C46" s="1"/>
      <c r="D46" s="1"/>
      <c r="E46" s="189"/>
      <c r="F46" s="189"/>
      <c r="G46" s="189"/>
      <c r="H46" s="189"/>
      <c r="I46" s="189"/>
      <c r="J46" s="190"/>
      <c r="K46" s="185"/>
      <c r="L46" s="185"/>
      <c r="M46" s="185"/>
      <c r="N46" s="185"/>
      <c r="O46" s="185"/>
      <c r="P46" s="185"/>
      <c r="Q46" s="185"/>
      <c r="R46" s="185"/>
      <c r="S46" s="185"/>
      <c r="T46" s="185"/>
    </row>
    <row r="47" spans="1:20" x14ac:dyDescent="0.25">
      <c r="A47" s="66"/>
      <c r="B47" s="1"/>
      <c r="C47" s="1"/>
      <c r="D47" s="1"/>
      <c r="E47" s="189"/>
      <c r="F47" s="189"/>
      <c r="G47" s="189"/>
      <c r="H47" s="189"/>
      <c r="I47" s="189"/>
      <c r="J47" s="190"/>
      <c r="K47" s="185"/>
      <c r="L47" s="185"/>
      <c r="M47" s="185"/>
      <c r="N47" s="185"/>
      <c r="O47" s="185"/>
      <c r="P47" s="185"/>
      <c r="Q47" s="185"/>
      <c r="R47" s="185"/>
      <c r="S47" s="185"/>
      <c r="T47" s="185"/>
    </row>
    <row r="48" spans="1:20" ht="15.75" x14ac:dyDescent="0.25">
      <c r="A48" s="214" t="s">
        <v>31</v>
      </c>
      <c r="B48" s="215"/>
      <c r="C48" s="75"/>
      <c r="D48" s="1"/>
      <c r="E48" s="189"/>
      <c r="F48" s="189"/>
      <c r="G48" s="189"/>
      <c r="H48" s="189"/>
      <c r="I48" s="189"/>
      <c r="J48" s="190"/>
      <c r="K48" s="185"/>
      <c r="L48" s="185"/>
      <c r="M48" s="185"/>
      <c r="N48" s="185"/>
      <c r="O48" s="185"/>
      <c r="P48" s="185"/>
      <c r="Q48" s="185"/>
      <c r="R48" s="185"/>
      <c r="S48" s="185"/>
      <c r="T48" s="185"/>
    </row>
    <row r="49" spans="1:20" x14ac:dyDescent="0.25">
      <c r="A49" s="216" t="s">
        <v>71</v>
      </c>
      <c r="B49" s="217"/>
      <c r="C49" s="217"/>
      <c r="D49" s="217"/>
      <c r="E49" s="217"/>
      <c r="F49" s="217"/>
      <c r="G49" s="217"/>
      <c r="H49" s="217"/>
      <c r="I49" s="217"/>
      <c r="J49" s="218"/>
      <c r="K49" s="185"/>
      <c r="L49" s="185"/>
      <c r="M49" s="185"/>
      <c r="N49" s="185"/>
      <c r="O49" s="185"/>
      <c r="P49" s="185"/>
      <c r="Q49" s="185"/>
      <c r="R49" s="185"/>
      <c r="S49" s="185"/>
      <c r="T49" s="185"/>
    </row>
    <row r="50" spans="1:20" x14ac:dyDescent="0.25">
      <c r="A50" s="219"/>
      <c r="B50" s="217"/>
      <c r="C50" s="217"/>
      <c r="D50" s="217"/>
      <c r="E50" s="217"/>
      <c r="F50" s="217"/>
      <c r="G50" s="217"/>
      <c r="H50" s="217"/>
      <c r="I50" s="217"/>
      <c r="J50" s="218"/>
      <c r="K50" s="185"/>
      <c r="L50" s="185"/>
      <c r="M50" s="185"/>
      <c r="N50" s="185"/>
      <c r="O50" s="185"/>
      <c r="P50" s="185"/>
      <c r="Q50" s="185"/>
      <c r="R50" s="185"/>
      <c r="S50" s="185"/>
      <c r="T50" s="185"/>
    </row>
    <row r="51" spans="1:20" x14ac:dyDescent="0.25">
      <c r="A51" s="219"/>
      <c r="B51" s="217"/>
      <c r="C51" s="217"/>
      <c r="D51" s="217"/>
      <c r="E51" s="217"/>
      <c r="F51" s="217"/>
      <c r="G51" s="217"/>
      <c r="H51" s="217"/>
      <c r="I51" s="217"/>
      <c r="J51" s="218"/>
      <c r="K51" s="185"/>
      <c r="L51" s="185"/>
      <c r="M51" s="185"/>
      <c r="N51" s="185"/>
      <c r="O51" s="185"/>
      <c r="P51" s="185"/>
      <c r="Q51" s="185"/>
      <c r="R51" s="185"/>
      <c r="S51" s="185"/>
      <c r="T51" s="185"/>
    </row>
    <row r="52" spans="1:20" x14ac:dyDescent="0.25">
      <c r="A52" s="219"/>
      <c r="B52" s="217"/>
      <c r="C52" s="217"/>
      <c r="D52" s="217"/>
      <c r="E52" s="217"/>
      <c r="F52" s="217"/>
      <c r="G52" s="217"/>
      <c r="H52" s="217"/>
      <c r="I52" s="217"/>
      <c r="J52" s="218"/>
      <c r="K52" s="185"/>
      <c r="L52" s="185"/>
      <c r="M52" s="185"/>
      <c r="N52" s="185"/>
      <c r="O52" s="185"/>
      <c r="P52" s="185"/>
      <c r="Q52" s="185"/>
      <c r="R52" s="185"/>
      <c r="S52" s="185"/>
      <c r="T52" s="185"/>
    </row>
    <row r="53" spans="1:20" x14ac:dyDescent="0.25">
      <c r="A53" s="219"/>
      <c r="B53" s="217"/>
      <c r="C53" s="217"/>
      <c r="D53" s="217"/>
      <c r="E53" s="217"/>
      <c r="F53" s="217"/>
      <c r="G53" s="217"/>
      <c r="H53" s="217"/>
      <c r="I53" s="217"/>
      <c r="J53" s="218"/>
      <c r="K53" s="185"/>
      <c r="L53" s="185"/>
      <c r="M53" s="185"/>
      <c r="N53" s="185"/>
      <c r="O53" s="185"/>
      <c r="P53" s="185"/>
      <c r="Q53" s="185"/>
      <c r="R53" s="185"/>
      <c r="S53" s="185"/>
      <c r="T53" s="185"/>
    </row>
    <row r="54" spans="1:20" ht="15.75" x14ac:dyDescent="0.25">
      <c r="A54" s="212" t="s">
        <v>38</v>
      </c>
      <c r="B54" s="213"/>
      <c r="C54" s="213"/>
      <c r="D54" s="76"/>
      <c r="E54" s="76"/>
      <c r="F54" s="76"/>
      <c r="G54" s="149" t="s">
        <v>21</v>
      </c>
      <c r="H54" s="139"/>
      <c r="I54" s="64"/>
      <c r="J54" s="65"/>
      <c r="K54" s="185"/>
      <c r="L54" s="185"/>
      <c r="M54" s="185"/>
      <c r="N54" s="185"/>
      <c r="O54" s="185"/>
      <c r="P54" s="185"/>
      <c r="Q54" s="185"/>
      <c r="R54" s="185"/>
      <c r="S54" s="185"/>
      <c r="T54" s="185"/>
    </row>
    <row r="55" spans="1:20" x14ac:dyDescent="0.25">
      <c r="A55" s="185"/>
      <c r="B55" s="185"/>
      <c r="C55" s="185"/>
      <c r="D55" s="185"/>
      <c r="E55" s="185"/>
      <c r="F55" s="185"/>
      <c r="G55" s="185"/>
      <c r="H55" s="185"/>
      <c r="I55" s="185"/>
      <c r="J55" s="185"/>
      <c r="K55" s="185"/>
      <c r="L55" s="185"/>
      <c r="M55" s="185"/>
      <c r="N55" s="185"/>
      <c r="O55" s="185"/>
      <c r="P55" s="185"/>
      <c r="Q55" s="185"/>
      <c r="R55" s="185"/>
      <c r="S55" s="185"/>
      <c r="T55" s="185"/>
    </row>
    <row r="56" spans="1:20" x14ac:dyDescent="0.25">
      <c r="A56" s="185"/>
      <c r="B56" s="185"/>
      <c r="C56" s="185"/>
      <c r="D56" s="185"/>
      <c r="E56" s="185"/>
      <c r="F56" s="185"/>
      <c r="G56" s="185"/>
      <c r="H56" s="185"/>
      <c r="I56" s="185"/>
      <c r="J56" s="185"/>
      <c r="K56" s="185"/>
      <c r="L56" s="185"/>
      <c r="M56" s="185"/>
      <c r="N56" s="185"/>
      <c r="O56" s="185"/>
      <c r="P56" s="185"/>
      <c r="Q56" s="185"/>
      <c r="R56" s="185"/>
      <c r="S56" s="185"/>
      <c r="T56" s="185"/>
    </row>
    <row r="57" spans="1:20" x14ac:dyDescent="0.25">
      <c r="A57" s="185"/>
      <c r="B57" s="185"/>
      <c r="C57" s="185"/>
      <c r="D57" s="185"/>
      <c r="E57" s="185"/>
      <c r="F57" s="185"/>
      <c r="G57" s="185"/>
      <c r="H57" s="185"/>
      <c r="I57" s="185"/>
      <c r="J57" s="185"/>
      <c r="K57" s="185"/>
      <c r="L57" s="185"/>
      <c r="M57" s="185"/>
      <c r="N57" s="185"/>
      <c r="O57" s="185"/>
      <c r="P57" s="185"/>
      <c r="Q57" s="185"/>
      <c r="R57" s="185"/>
      <c r="S57" s="185"/>
      <c r="T57" s="185"/>
    </row>
    <row r="58" spans="1:20" x14ac:dyDescent="0.25">
      <c r="A58" s="185"/>
      <c r="B58" s="185"/>
      <c r="C58" s="185"/>
      <c r="D58" s="185"/>
      <c r="E58" s="185"/>
      <c r="F58" s="185"/>
      <c r="G58" s="185"/>
      <c r="H58" s="185"/>
      <c r="I58" s="185"/>
      <c r="J58" s="185"/>
      <c r="K58" s="185"/>
      <c r="L58" s="185"/>
      <c r="M58" s="185"/>
      <c r="N58" s="185"/>
      <c r="O58" s="185"/>
      <c r="P58" s="185"/>
      <c r="Q58" s="185"/>
      <c r="R58" s="185"/>
      <c r="S58" s="185"/>
      <c r="T58" s="185"/>
    </row>
    <row r="59" spans="1:20" x14ac:dyDescent="0.25">
      <c r="A59" s="185"/>
      <c r="B59" s="185"/>
      <c r="C59" s="185"/>
      <c r="D59" s="185"/>
      <c r="E59" s="185"/>
      <c r="F59" s="185"/>
      <c r="G59" s="185"/>
      <c r="H59" s="185"/>
      <c r="I59" s="185"/>
      <c r="J59" s="185"/>
      <c r="K59" s="185"/>
      <c r="L59" s="185"/>
      <c r="M59" s="185"/>
      <c r="N59" s="185"/>
      <c r="O59" s="185"/>
      <c r="P59" s="185"/>
      <c r="Q59" s="185"/>
      <c r="R59" s="185"/>
      <c r="S59" s="185"/>
      <c r="T59" s="185"/>
    </row>
    <row r="60" spans="1:20" x14ac:dyDescent="0.25">
      <c r="A60" s="185"/>
      <c r="B60" s="185"/>
      <c r="C60" s="185"/>
      <c r="D60" s="185"/>
      <c r="E60" s="185"/>
      <c r="F60" s="185"/>
      <c r="G60" s="185"/>
      <c r="H60" s="185"/>
      <c r="I60" s="185"/>
      <c r="J60" s="185"/>
      <c r="K60" s="185"/>
      <c r="L60" s="185"/>
      <c r="M60" s="185"/>
      <c r="N60" s="185"/>
      <c r="O60" s="185"/>
      <c r="P60" s="185"/>
      <c r="Q60" s="185"/>
      <c r="R60" s="185"/>
      <c r="S60" s="185"/>
      <c r="T60" s="185"/>
    </row>
    <row r="61" spans="1:20" x14ac:dyDescent="0.25">
      <c r="A61" s="185"/>
      <c r="B61" s="185"/>
      <c r="C61" s="185"/>
      <c r="D61" s="185"/>
      <c r="E61" s="185"/>
      <c r="F61" s="185"/>
      <c r="G61" s="185"/>
      <c r="H61" s="185"/>
      <c r="I61" s="185"/>
      <c r="J61" s="185"/>
      <c r="K61" s="185"/>
      <c r="L61" s="185"/>
      <c r="M61" s="185"/>
      <c r="N61" s="185"/>
      <c r="O61" s="185"/>
      <c r="P61" s="185"/>
      <c r="Q61" s="185"/>
      <c r="R61" s="185"/>
      <c r="S61" s="185"/>
      <c r="T61" s="185"/>
    </row>
    <row r="62" spans="1:20" ht="13.5" customHeight="1" x14ac:dyDescent="0.25">
      <c r="A62" s="186"/>
      <c r="B62" s="186"/>
      <c r="C62" s="186"/>
      <c r="D62" s="186"/>
      <c r="E62" s="186"/>
      <c r="F62" s="186"/>
      <c r="G62" s="186"/>
      <c r="H62" s="186"/>
      <c r="I62" s="186"/>
      <c r="J62" s="186"/>
      <c r="K62" s="186"/>
      <c r="L62" s="186"/>
      <c r="M62" s="186"/>
      <c r="N62" s="186"/>
      <c r="O62" s="186"/>
      <c r="P62" s="186"/>
      <c r="Q62" s="186"/>
      <c r="R62" s="186"/>
      <c r="S62" s="186"/>
      <c r="T62" s="186"/>
    </row>
    <row r="63" spans="1:20" hidden="1" x14ac:dyDescent="0.25"/>
    <row r="64" spans="1:20" hidden="1" x14ac:dyDescent="0.25"/>
    <row r="65" hidden="1" x14ac:dyDescent="0.25"/>
    <row r="66" hidden="1" x14ac:dyDescent="0.25"/>
    <row r="67" hidden="1" x14ac:dyDescent="0.25"/>
    <row r="68" hidden="1" x14ac:dyDescent="0.25"/>
    <row r="69" hidden="1" x14ac:dyDescent="0.25"/>
    <row r="70" hidden="1" x14ac:dyDescent="0.25"/>
    <row r="71" hidden="1" x14ac:dyDescent="0.25"/>
    <row r="72" hidden="1" x14ac:dyDescent="0.25"/>
    <row r="73" hidden="1" x14ac:dyDescent="0.25"/>
    <row r="74" hidden="1" x14ac:dyDescent="0.25"/>
    <row r="75" hidden="1" x14ac:dyDescent="0.25"/>
    <row r="76" hidden="1" x14ac:dyDescent="0.25"/>
    <row r="77" hidden="1" x14ac:dyDescent="0.25"/>
    <row r="78" hidden="1" x14ac:dyDescent="0.25"/>
    <row r="79" hidden="1" x14ac:dyDescent="0.25"/>
    <row r="80" hidden="1" x14ac:dyDescent="0.25"/>
    <row r="81" hidden="1" x14ac:dyDescent="0.25"/>
    <row r="82" hidden="1" x14ac:dyDescent="0.25"/>
    <row r="83" hidden="1" x14ac:dyDescent="0.25"/>
    <row r="84" hidden="1" x14ac:dyDescent="0.25"/>
    <row r="85" hidden="1" x14ac:dyDescent="0.25"/>
    <row r="86" hidden="1" x14ac:dyDescent="0.25"/>
    <row r="87" hidden="1" x14ac:dyDescent="0.25"/>
    <row r="88" hidden="1" x14ac:dyDescent="0.25"/>
    <row r="89" hidden="1" x14ac:dyDescent="0.25"/>
    <row r="90" hidden="1" x14ac:dyDescent="0.25"/>
    <row r="91" hidden="1" x14ac:dyDescent="0.25"/>
    <row r="92" hidden="1" x14ac:dyDescent="0.25"/>
    <row r="93" hidden="1" x14ac:dyDescent="0.25"/>
    <row r="94" hidden="1" x14ac:dyDescent="0.25"/>
    <row r="95" hidden="1" x14ac:dyDescent="0.25"/>
    <row r="96" hidden="1" x14ac:dyDescent="0.25"/>
    <row r="97" ht="11.25" hidden="1" customHeight="1" x14ac:dyDescent="0.25"/>
    <row r="98" hidden="1" x14ac:dyDescent="0.25"/>
    <row r="99" hidden="1" x14ac:dyDescent="0.25"/>
    <row r="100" hidden="1" x14ac:dyDescent="0.25"/>
    <row r="101" hidden="1" x14ac:dyDescent="0.25"/>
    <row r="102" hidden="1" x14ac:dyDescent="0.25"/>
    <row r="103" hidden="1" x14ac:dyDescent="0.25"/>
    <row r="104" hidden="1" x14ac:dyDescent="0.25"/>
    <row r="105" hidden="1" x14ac:dyDescent="0.25"/>
    <row r="106" hidden="1" x14ac:dyDescent="0.25"/>
    <row r="107" hidden="1" x14ac:dyDescent="0.25"/>
    <row r="108" hidden="1" x14ac:dyDescent="0.25"/>
    <row r="109" hidden="1" x14ac:dyDescent="0.25"/>
    <row r="110" hidden="1" x14ac:dyDescent="0.25"/>
  </sheetData>
  <sheetProtection formatCells="0"/>
  <mergeCells count="42">
    <mergeCell ref="A54:C54"/>
    <mergeCell ref="A48:B48"/>
    <mergeCell ref="A49:J53"/>
    <mergeCell ref="G54:H54"/>
    <mergeCell ref="B9:C9"/>
    <mergeCell ref="G9:H9"/>
    <mergeCell ref="I9:J9"/>
    <mergeCell ref="B10:C10"/>
    <mergeCell ref="H20:I20"/>
    <mergeCell ref="E21:J21"/>
    <mergeCell ref="A13:B13"/>
    <mergeCell ref="C13:D13"/>
    <mergeCell ref="F13:H13"/>
    <mergeCell ref="I13:J13"/>
    <mergeCell ref="A18:B19"/>
    <mergeCell ref="A14:C14"/>
    <mergeCell ref="B8:C8"/>
    <mergeCell ref="E8:F8"/>
    <mergeCell ref="I8:J8"/>
    <mergeCell ref="G7:H7"/>
    <mergeCell ref="G8:H8"/>
    <mergeCell ref="A55:T62"/>
    <mergeCell ref="K1:T54"/>
    <mergeCell ref="E22:J48"/>
    <mergeCell ref="G10:H10"/>
    <mergeCell ref="I10:J10"/>
    <mergeCell ref="G11:H11"/>
    <mergeCell ref="I11:J11"/>
    <mergeCell ref="B20:C20"/>
    <mergeCell ref="E20:F20"/>
    <mergeCell ref="A1:J1"/>
    <mergeCell ref="A2:J2"/>
    <mergeCell ref="A3:J3"/>
    <mergeCell ref="A4:J4"/>
    <mergeCell ref="A5:J5"/>
    <mergeCell ref="E7:F7"/>
    <mergeCell ref="I7:J7"/>
    <mergeCell ref="C21:D21"/>
    <mergeCell ref="E14:J14"/>
    <mergeCell ref="H15:J15"/>
    <mergeCell ref="B15:E15"/>
    <mergeCell ref="F15:G15"/>
  </mergeCells>
  <dataValidations count="14">
    <dataValidation type="list" allowBlank="1" showInputMessage="1" showErrorMessage="1" sqref="A54:C54">
      <formula1>"Интродъюссер извлечён,Интродъюссер оставлен,П/О ушито аппаратом AngioSeal"</formula1>
    </dataValidation>
    <dataValidation type="list" showInputMessage="1" showErrorMessage="1" sqref="I7:J7">
      <formula1>"Щербаков А.С.,Меренков А.С.,Мещеряков О.В.,Мартынко В.Л.,Багин С.А.,Ларионов Н.А.,Шилин Д.А."</formula1>
    </dataValidation>
    <dataValidation type="list" allowBlank="1" showInputMessage="1" showErrorMessage="1" sqref="I10:J10">
      <formula1>"Капралова Е.А.,Цветкова М.В.,Блохина И.С.,Бричёва И.В.,Соловьёва Л.И.,Поплавкова,Десяткина,Кузнецова,Шатунова,Вьюгина,"</formula1>
    </dataValidation>
    <dataValidation type="list" allowBlank="1" showInputMessage="1" showErrorMessage="1" sqref="I11:J11">
      <formula1>"Мелека Е.А.,__________"</formula1>
    </dataValidation>
    <dataValidation type="list" allowBlank="1" showInputMessage="1" showErrorMessage="1" sqref="I8:J8">
      <formula1>"Казанцева А.М.,Черткова О.Н.,Радионова С.М.,Лебедева О.В.,Мешалкина И.В.,Севринова О.,"</formula1>
    </dataValidation>
    <dataValidation type="list" allowBlank="1" showInputMessage="1" showErrorMessage="1" sqref="E13">
      <formula1>"1 ml,2 ml,5 ml,10 ml,15 ml,20ml"</formula1>
    </dataValidation>
    <dataValidation type="list" allowBlank="1" showInputMessage="1" showErrorMessage="1" sqref="D14">
      <formula1>"5 F.,6 F.,7 F.,"</formula1>
    </dataValidation>
    <dataValidation type="list" allowBlank="1" showInputMessage="1" showErrorMessage="1" sqref="I13:J13">
      <formula1>"a. femoralis dex.,a. femoralis sin.,a. axillaris dex., а.femoralis dex. et sin.,a.radialis.,a.ulnaris"</formula1>
    </dataValidation>
    <dataValidation type="list" allowBlank="1" showInputMessage="1" showErrorMessage="1" sqref="C13:D13">
      <formula1>"Sol. Novocaini 0.5%,Sol. Novocaini 0.25%,Sol. lidocaini 1%,Sol. lidocaini 2%,"</formula1>
    </dataValidation>
    <dataValidation type="list" allowBlank="1" showInputMessage="1" showErrorMessage="1" sqref="D20">
      <formula1>"80 ml,50 ml,100 ml,150 ml,200 ml,250 ml,300 ml,350 ml,400 ml,450 ml,500 ml,550 ml,600 ml,650 ml,700 ml,750 ml,800 ml,850 ml,900 ml,950 ml,1000 ml,"</formula1>
    </dataValidation>
    <dataValidation type="list" allowBlank="1" showInputMessage="1" showErrorMessage="1" sqref="B20:C20">
      <formula1>"  Ultravist  300,Ultravist  370,Omnipaque 300,Omnipaque 350,Optiray 350,Визипак 320,Юнигексол 350,Сканлюкс 370,"</formula1>
    </dataValidation>
    <dataValidation type="list" allowBlank="1" showInputMessage="1" showErrorMessage="1" sqref="B15:E15">
      <formula1>"Judkins 6 F,Judkins 7 F"</formula1>
    </dataValidation>
    <dataValidation type="list" allowBlank="1" showInputMessage="1" showErrorMessage="1" sqref="F15:G15">
      <formula1>"Amplatz 6 F,Amplatz 7 F"</formula1>
    </dataValidation>
    <dataValidation type="list" allowBlank="1" showInputMessage="1" showErrorMessage="1" sqref="H15:J15">
      <formula1>"BackUp 6 F,BackUp 7 F, Aspiration Catheter"</formula1>
    </dataValidation>
  </dataValidations>
  <pageMargins left="0.39370078740157483" right="0.23622047244094491" top="0.11811023622047245" bottom="0" header="0.31496062992125984" footer="0.31496062992125984"/>
  <pageSetup paperSize="9" orientation="portrait" r:id="rId1"/>
  <ignoredErrors>
    <ignoredError sqref="C11 I7 B10:B11 I10:I11" unlockedFormula="1"/>
  </ignoredErrors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108" r:id="rId4" name="Check Box 60">
              <controlPr defaultSize="0" autoFill="0" autoLine="0" autoPict="0" altText="JL 3.5">
                <anchor moveWithCells="1">
                  <from>
                    <xdr:col>1</xdr:col>
                    <xdr:colOff>152400</xdr:colOff>
                    <xdr:row>15</xdr:row>
                    <xdr:rowOff>19050</xdr:rowOff>
                  </from>
                  <to>
                    <xdr:col>1</xdr:col>
                    <xdr:colOff>676275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09" r:id="rId5" name="Check Box 61">
              <controlPr defaultSize="0" autoFill="0" autoLine="0" autoPict="0" altText="JR 3.5">
                <anchor moveWithCells="1">
                  <from>
                    <xdr:col>1</xdr:col>
                    <xdr:colOff>142875</xdr:colOff>
                    <xdr:row>15</xdr:row>
                    <xdr:rowOff>209550</xdr:rowOff>
                  </from>
                  <to>
                    <xdr:col>1</xdr:col>
                    <xdr:colOff>685800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0" r:id="rId6" name="Check Box 62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19050</xdr:rowOff>
                  </from>
                  <to>
                    <xdr:col>2</xdr:col>
                    <xdr:colOff>466725</xdr:colOff>
                    <xdr:row>16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1" r:id="rId7" name="Check Box 63">
              <controlPr defaultSize="0" autoFill="0" autoLine="0" autoPict="0">
                <anchor moveWithCells="1">
                  <from>
                    <xdr:col>2</xdr:col>
                    <xdr:colOff>9525</xdr:colOff>
                    <xdr:row>15</xdr:row>
                    <xdr:rowOff>209550</xdr:rowOff>
                  </from>
                  <to>
                    <xdr:col>2</xdr:col>
                    <xdr:colOff>457200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2" r:id="rId8" name="Check Box 64">
              <controlPr defaultSize="0" autoFill="0" autoLine="0" autoPict="0">
                <anchor moveWithCells="1">
                  <from>
                    <xdr:col>3</xdr:col>
                    <xdr:colOff>76200</xdr:colOff>
                    <xdr:row>15</xdr:row>
                    <xdr:rowOff>9525</xdr:rowOff>
                  </from>
                  <to>
                    <xdr:col>3</xdr:col>
                    <xdr:colOff>476250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3" r:id="rId9" name="Check Box 65">
              <controlPr defaultSize="0" autoFill="0" autoLine="0" autoPict="0">
                <anchor moveWithCells="1">
                  <from>
                    <xdr:col>3</xdr:col>
                    <xdr:colOff>76200</xdr:colOff>
                    <xdr:row>16</xdr:row>
                    <xdr:rowOff>0</xdr:rowOff>
                  </from>
                  <to>
                    <xdr:col>3</xdr:col>
                    <xdr:colOff>514350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4" r:id="rId10" name="Check Box 66">
              <controlPr defaultSize="0" autoFill="0" autoLine="0" autoPict="0">
                <anchor moveWithCells="1">
                  <from>
                    <xdr:col>4</xdr:col>
                    <xdr:colOff>38100</xdr:colOff>
                    <xdr:row>15</xdr:row>
                    <xdr:rowOff>9525</xdr:rowOff>
                  </from>
                  <to>
                    <xdr:col>4</xdr:col>
                    <xdr:colOff>419100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6" r:id="rId11" name="Check Box 68">
              <controlPr defaultSize="0" autoFill="0" autoLine="0" autoPict="0">
                <anchor moveWithCells="1">
                  <from>
                    <xdr:col>7</xdr:col>
                    <xdr:colOff>0</xdr:colOff>
                    <xdr:row>15</xdr:row>
                    <xdr:rowOff>9525</xdr:rowOff>
                  </from>
                  <to>
                    <xdr:col>9</xdr:col>
                    <xdr:colOff>419100</xdr:colOff>
                    <xdr:row>16</xdr:row>
                    <xdr:rowOff>38100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7" r:id="rId12" name="Check Box 69">
              <controlPr defaultSize="0" autoFill="0" autoLine="0" autoPict="0">
                <anchor moveWithCells="1">
                  <from>
                    <xdr:col>5</xdr:col>
                    <xdr:colOff>66675</xdr:colOff>
                    <xdr:row>15</xdr:row>
                    <xdr:rowOff>9525</xdr:rowOff>
                  </from>
                  <to>
                    <xdr:col>5</xdr:col>
                    <xdr:colOff>504825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8" r:id="rId13" name="Check Box 70">
              <controlPr defaultSize="0" autoFill="0" autoLine="0" autoPict="0">
                <anchor moveWithCells="1">
                  <from>
                    <xdr:col>6</xdr:col>
                    <xdr:colOff>85725</xdr:colOff>
                    <xdr:row>15</xdr:row>
                    <xdr:rowOff>9525</xdr:rowOff>
                  </from>
                  <to>
                    <xdr:col>6</xdr:col>
                    <xdr:colOff>523875</xdr:colOff>
                    <xdr:row>16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19" r:id="rId14" name="Check Box 71">
              <controlPr defaultSize="0" autoFill="0" autoLine="0" autoPict="0">
                <anchor moveWithCells="1">
                  <from>
                    <xdr:col>5</xdr:col>
                    <xdr:colOff>66675</xdr:colOff>
                    <xdr:row>16</xdr:row>
                    <xdr:rowOff>0</xdr:rowOff>
                  </from>
                  <to>
                    <xdr:col>6</xdr:col>
                    <xdr:colOff>57150</xdr:colOff>
                    <xdr:row>17</xdr:row>
                    <xdr:rowOff>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0" r:id="rId15" name="Check Box 72">
              <controlPr defaultSize="0" autoFill="0" autoLine="0" autoPict="0">
                <anchor moveWithCells="1">
                  <from>
                    <xdr:col>6</xdr:col>
                    <xdr:colOff>85725</xdr:colOff>
                    <xdr:row>16</xdr:row>
                    <xdr:rowOff>0</xdr:rowOff>
                  </from>
                  <to>
                    <xdr:col>6</xdr:col>
                    <xdr:colOff>523875</xdr:colOff>
                    <xdr:row>17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1" r:id="rId16" name="Check Box 73">
              <controlPr defaultSize="0" autoFill="0" autoLine="0" autoPict="0">
                <anchor moveWithCells="1">
                  <from>
                    <xdr:col>1</xdr:col>
                    <xdr:colOff>819150</xdr:colOff>
                    <xdr:row>17</xdr:row>
                    <xdr:rowOff>9525</xdr:rowOff>
                  </from>
                  <to>
                    <xdr:col>4</xdr:col>
                    <xdr:colOff>19050</xdr:colOff>
                    <xdr:row>19</xdr:row>
                    <xdr:rowOff>9525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2" r:id="rId17" name="Check Box 74">
              <controlPr defaultSize="0" autoFill="0" autoLine="0" autoPict="0">
                <anchor moveWithCells="1">
                  <from>
                    <xdr:col>3</xdr:col>
                    <xdr:colOff>590550</xdr:colOff>
                    <xdr:row>17</xdr:row>
                    <xdr:rowOff>0</xdr:rowOff>
                  </from>
                  <to>
                    <xdr:col>5</xdr:col>
                    <xdr:colOff>295275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3" r:id="rId18" name="Check Box 75">
              <controlPr defaultSize="0" autoFill="0" autoLine="0" autoPict="0">
                <anchor moveWithCells="1">
                  <from>
                    <xdr:col>5</xdr:col>
                    <xdr:colOff>390525</xdr:colOff>
                    <xdr:row>17</xdr:row>
                    <xdr:rowOff>0</xdr:rowOff>
                  </from>
                  <to>
                    <xdr:col>6</xdr:col>
                    <xdr:colOff>323850</xdr:colOff>
                    <xdr:row>18</xdr:row>
                    <xdr:rowOff>180975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4" r:id="rId19" name="Check Box 76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0</xdr:rowOff>
                  </from>
                  <to>
                    <xdr:col>7</xdr:col>
                    <xdr:colOff>676275</xdr:colOff>
                    <xdr:row>18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2125" r:id="rId20" name="Check Box 77">
              <controlPr defaultSize="0" autoFill="0" autoLine="0" autoPict="0">
                <anchor moveWithCells="1">
                  <from>
                    <xdr:col>6</xdr:col>
                    <xdr:colOff>638175</xdr:colOff>
                    <xdr:row>17</xdr:row>
                    <xdr:rowOff>161925</xdr:rowOff>
                  </from>
                  <to>
                    <xdr:col>7</xdr:col>
                    <xdr:colOff>514350</xdr:colOff>
                    <xdr:row>19</xdr:row>
                    <xdr:rowOff>0</xdr:rowOff>
                  </to>
                </anchor>
              </controlPr>
            </control>
          </mc:Choice>
        </mc:AlternateContent>
      </controls>
    </mc:Choice>
  </mc:AlternateContent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'Диагностика КГ'!I9:J9</xm:f>
          </x14:formula1>
          <xm:sqref>I9:J9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4</vt:i4>
      </vt:variant>
    </vt:vector>
  </HeadingPairs>
  <TitlesOfParts>
    <vt:vector size="6" baseType="lpstr">
      <vt:lpstr>Диагностика КГ</vt:lpstr>
      <vt:lpstr>Операция</vt:lpstr>
      <vt:lpstr>Дата</vt:lpstr>
      <vt:lpstr>'Диагностика КГ'!Область_печати</vt:lpstr>
      <vt:lpstr>Операция!Область_печати</vt:lpstr>
      <vt:lpstr>ОТДЕЛЕНИЕ</vt:lpstr>
    </vt:vector>
  </TitlesOfParts>
  <Manager>Белокопытов О.П.</Manager>
  <Company>ГУЗ ЯО ОБЛОСТНАЯ КЛИНИЧЕСКАЯ БОЛЬНИЦА</Company>
  <LinksUpToDate>false</LinksUpToDate>
  <SharedDoc>false</SharedDoc>
  <HyperlinkBase>www.nnm-club.ru</HyperlinkBase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Шаблон протокола диагностика</dc:title>
  <dc:subject>Шаблоны</dc:subject>
  <dc:creator>Андрей Щербаков</dc:creator>
  <dc:description>Документ защищен авторским правом</dc:description>
  <cp:lastModifiedBy>Ангиограф Экстренный</cp:lastModifiedBy>
  <cp:lastPrinted>2021-01-31T10:53:26Z</cp:lastPrinted>
  <dcterms:created xsi:type="dcterms:W3CDTF">2006-09-16T00:00:00Z</dcterms:created>
  <dcterms:modified xsi:type="dcterms:W3CDTF">2021-01-31T11:17:45Z</dcterms:modified>
  <cp:category>Рентгенэндоваскулярные хирурги</cp:category>
</cp:coreProperties>
</file>