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1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7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<sst xmlns="http://schemas.openxmlformats.org/spreadsheetml/2006/main" count="96" uniqueCount="71">
  <si>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</si>
  <si>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</si>
  <si>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</si>
  <si>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</si>
  <si>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</si>
  <si>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</si>
  <si>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</si>
  <si>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</si>
  <si>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</si>
  <si>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</si>
  <si>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</si>
  <si>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</si>
  <si>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</si>
  <si>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</si>
  <si>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</si>
  <si>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</si>
  <si>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</si>
  <si>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</si>
  <si>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</si>
  <si>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</si>
  <si>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</si>
  <si>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</si>
  <si>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</si>
  <si>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</si>
  <si>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</si>
  <si>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</si>
  <si>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</si>
  <si>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</si>
  <si>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</si>
  <si>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</si>
  <si>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</si>
  <si>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</si>
  <si>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</si>
  <si>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</si>
  <si>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</si>
  <si>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</si>
  <si>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</si>
  <si>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</si>
  <si>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</si>
  <si>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</si>
  <si>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</si>
  <si>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</si>
  <si>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</si>
  <si>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</si>
  <si>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</si>
  <si>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</si>
  <si>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</si>
  <si>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</si>
  <si>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</si>
  <si>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</si>
  <si>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</si>
  <si>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</si>
  <si>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a.radialis.</t>
  </si>
  <si>
    <t>КОРОНАРОГРАФИЯ</t>
  </si>
  <si>
    <t>50 ml</t>
  </si>
  <si>
    <t>Экстренное ЧКВ в бассейне ПКА</t>
  </si>
  <si>
    <t>150 ml</t>
  </si>
  <si>
    <t>Сугера И.А.</t>
  </si>
  <si>
    <t>Контроль места пункции, повязку удалить через 6 часов.</t>
  </si>
  <si>
    <t>Баллонная вазодилатация  со стентированием коронарной артерии ПКА (3DES)</t>
  </si>
  <si>
    <t>начало 14:35</t>
  </si>
  <si>
    <t>окончание 16:00</t>
  </si>
  <si>
    <t>Кирдяшев В.Г.</t>
  </si>
  <si>
    <t>ОКС ПST</t>
  </si>
  <si>
    <t>Берина Е.В.</t>
  </si>
  <si>
    <t>Билан Н.А.</t>
  </si>
  <si>
    <t>сбалансированный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</si>
  <si>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неровность контуров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50%. неровность контуров среднего сегмента. Стеноз устья ДВ 80%. Антеградный кровоток - TIMI  III.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70%, стеноз дистального сегмента 60%, стеноз прокс/3 ВТК 1 и ВТК 2 по 70%. Антеградный кровоток - TIMI 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острая тотальная тромботическая окклюзия. Оценка русла после реканализации: стенозы пролонгированные среднего и дистального сегмента по 80%, стеноз проксимального сегмента 55%. </t>
    </r>
    <r>
      <rPr>
        <u/>
        <sz val="11"/>
        <color theme="1"/>
        <rFont val="Times New Roman"/>
        <family val="1"/>
        <charset val="204"/>
      </rPr>
      <t xml:space="preserve">Антеградный кровоток - TIMI  0, TTG 4.Rentrop 1   </t>
    </r>
    <r>
      <rPr>
        <sz val="11"/>
        <color theme="1"/>
        <rFont val="Times New Roman"/>
        <family val="1"/>
        <charset val="204"/>
      </rPr>
      <t xml:space="preserve">         </t>
    </r>
  </si>
  <si>
    <t xml:space="preserve">Hunter </t>
  </si>
  <si>
    <t>1032.18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</si>
  <si>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проведен через зону окклюзии  в дистальный сегмент ПКА. Выполнена реканализация артерии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6F/</t>
    </r>
    <r>
      <rPr>
        <sz val="11"/>
        <color theme="1"/>
        <rFont val="Calibri"/>
        <family val="2"/>
        <charset val="204"/>
        <scheme val="minor"/>
      </rPr>
      <t xml:space="preserve"> (3 тракции, аспирированы тромботические массы размером 2х4 мм). В дистальный сегмент с покрытием 80% стеноза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(Далее выполнена постдилатация стента дистального сегмента </t>
    </r>
    <r>
      <rPr>
        <b/>
        <sz val="11"/>
        <color theme="1"/>
        <rFont val="Calibri"/>
        <family val="2"/>
        <charset val="204"/>
        <scheme val="minor"/>
      </rPr>
      <t>БК NC Euphora 3.5-12</t>
    </r>
    <r>
      <rPr>
        <sz val="11"/>
        <color theme="1"/>
        <rFont val="Calibri"/>
        <family val="2"/>
        <charset val="204"/>
        <scheme val="minor"/>
      </rPr>
      <t xml:space="preserve">, давлением до 18 атм.) В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3.5-38 мм</t>
    </r>
    <r>
      <rPr>
        <sz val="11"/>
        <color theme="1"/>
        <rFont val="Calibri"/>
        <family val="2"/>
        <charset val="204"/>
        <scheme val="minor"/>
      </rPr>
      <t>, давлением 14 атм. В средний сегмент с покрытием стенозов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4.0-38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выполнена постдилатация стентов и зон оверлаппинга стентов  </t>
    </r>
    <r>
      <rPr>
        <b/>
        <sz val="11"/>
        <color theme="1"/>
        <rFont val="Calibri"/>
        <family val="2"/>
        <charset val="204"/>
        <scheme val="minor"/>
      </rPr>
      <t>БК NC Euphora 3.5-12</t>
    </r>
    <r>
      <rPr>
        <sz val="11"/>
        <color theme="1"/>
        <rFont val="Calibri"/>
        <family val="2"/>
        <charset val="204"/>
        <scheme val="minor"/>
      </rPr>
      <t xml:space="preserve">, давлением отдо 18 атм. При контрольной съемке стенты  раскрыты удовлетворительно, тромбоза не выявлено, антеградный кровот по ПКА восстановлен  TIMI III.  Процедура завершена. Давящая повязка. Пациент  в стабильном состоянии переводится в ПРИТ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</si>
</sst>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5" t="s">
        <v>32</v>
      </c>
      <c r="C1" s="116"/>
      <c r="D1" s="116"/>
      <c r="E1" s="116"/>
      <c r="F1" s="116"/>
      <c r="G1" s="116"/>
      <c r="H1" s="116"/>
      <c r="I1" s="116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18" t="s">
        <v>23</v>
      </c>
      <c r="D2" s="119"/>
      <c r="E2" s="119"/>
      <c r="F2" s="119"/>
      <c r="G2" s="119"/>
      <c r="H2" s="119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27" t="s">
        <v>35</v>
      </c>
      <c r="C3" s="128"/>
      <c r="D3" s="128"/>
      <c r="E3" s="128"/>
      <c r="F3" s="128"/>
      <c r="G3" s="128"/>
      <c r="H3" s="128"/>
      <c r="I3" s="128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0" t="s">
        <v>38</v>
      </c>
      <c r="C4" s="120"/>
      <c r="D4" s="120"/>
      <c r="E4" s="120"/>
      <c r="F4" s="120"/>
      <c r="G4" s="120"/>
      <c r="H4" s="120"/>
      <c r="I4" s="120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29" t="s">
        <v>53</v>
      </c>
      <c r="C5" s="130"/>
      <c r="D5" s="130"/>
      <c r="E5" s="130"/>
      <c r="F5" s="130"/>
      <c r="G5" s="130"/>
      <c r="H5" s="130"/>
      <c r="I5" s="130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44237</v>
      </c>
      <c r="C7" s="79" t="s">
        <v>60</v>
      </c>
      <c r="D7" s="19"/>
      <c r="E7" s="123" t="s">
        <v>40</v>
      </c>
      <c r="F7" s="123"/>
      <c r="G7" s="126"/>
      <c r="H7" s="126"/>
      <c r="I7" s="131" t="s">
        <v>50</v>
      </c>
      <c r="J7" s="132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62</v>
      </c>
      <c r="C8" s="134"/>
      <c r="D8" s="19"/>
      <c r="E8" s="124" t="s">
        <v>4</v>
      </c>
      <c r="F8" s="125"/>
      <c r="G8" s="126" t="s">
        <v>39</v>
      </c>
      <c r="H8" s="126"/>
      <c r="I8" s="121" t="s">
        <v>57</v>
      </c>
      <c r="J8" s="122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39">
        <v>23465</v>
      </c>
      <c r="C9" s="140"/>
      <c r="D9" s="19"/>
      <c r="E9" s="19"/>
      <c r="F9" s="19"/>
      <c r="G9" s="124" t="s">
        <v>5</v>
      </c>
      <c r="H9" s="125"/>
      <c r="I9" s="121" t="s">
        <v>64</v>
      </c>
      <c r="J9" s="122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37" t="s">
        <v>63</v>
      </c>
      <c r="C10" s="138"/>
      <c r="D10" s="19"/>
      <c r="E10" s="19"/>
      <c r="F10" s="19"/>
      <c r="G10" s="124" t="s">
        <v>34</v>
      </c>
      <c r="H10" s="125"/>
      <c r="I10" s="121" t="s">
        <v>65</v>
      </c>
      <c r="J10" s="122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2152</v>
      </c>
      <c r="C11" s="80">
        <v>35</v>
      </c>
      <c r="D11" s="22"/>
      <c r="E11" s="20"/>
      <c r="F11" s="20"/>
      <c r="G11" s="124" t="s">
        <v>7</v>
      </c>
      <c r="H11" s="125"/>
      <c r="I11" s="121" t="s">
        <v>46</v>
      </c>
      <c r="J11" s="122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1" t="s">
        <v>44</v>
      </c>
      <c r="I18" s="142"/>
      <c r="J18" s="143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43</v>
      </c>
      <c r="G19" s="101"/>
      <c r="H19" s="144"/>
      <c r="I19" s="145"/>
      <c r="J19" s="146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7"/>
      <c r="I21" s="168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3"/>
      <c r="B23" s="114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54</v>
      </c>
      <c r="E24" s="117" t="s">
        <v>25</v>
      </c>
      <c r="F24" s="117"/>
      <c r="G24" s="11"/>
      <c r="H24" s="117" t="s">
        <v>17</v>
      </c>
      <c r="I24" s="117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6" t="s">
        <v>19</v>
      </c>
      <c r="B25" s="157"/>
      <c r="C25" s="157"/>
      <c r="D25" s="157"/>
      <c r="E25" s="157"/>
      <c r="F25" s="157"/>
      <c r="G25" s="157"/>
      <c r="H25" s="157"/>
      <c r="I25" s="157"/>
      <c r="J25" s="15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69"/>
      <c r="F27" s="170"/>
      <c r="G27" s="171"/>
      <c r="H27" s="171"/>
      <c r="I27" s="171"/>
      <c r="J27" s="172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59" t="s">
        <v>67</v>
      </c>
      <c r="F28" s="160"/>
      <c r="G28" s="160"/>
      <c r="H28" s="160"/>
      <c r="I28" s="160"/>
      <c r="J28" s="161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0"/>
      <c r="F29" s="160"/>
      <c r="G29" s="160"/>
      <c r="H29" s="160"/>
      <c r="I29" s="160"/>
      <c r="J29" s="161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0"/>
      <c r="F30" s="160"/>
      <c r="G30" s="160"/>
      <c r="H30" s="160"/>
      <c r="I30" s="160"/>
      <c r="J30" s="161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0"/>
      <c r="F31" s="160"/>
      <c r="G31" s="160"/>
      <c r="H31" s="160"/>
      <c r="I31" s="160"/>
      <c r="J31" s="161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0"/>
      <c r="F32" s="160"/>
      <c r="G32" s="160"/>
      <c r="H32" s="160"/>
      <c r="I32" s="160"/>
      <c r="J32" s="161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0"/>
      <c r="F33" s="160"/>
      <c r="G33" s="160"/>
      <c r="H33" s="160"/>
      <c r="I33" s="160"/>
      <c r="J33" s="161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0"/>
      <c r="F34" s="160"/>
      <c r="G34" s="160"/>
      <c r="H34" s="160"/>
      <c r="I34" s="160"/>
      <c r="J34" s="161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0"/>
      <c r="F35" s="160"/>
      <c r="G35" s="160"/>
      <c r="H35" s="160"/>
      <c r="I35" s="160"/>
      <c r="J35" s="161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0"/>
      <c r="F36" s="160"/>
      <c r="G36" s="160"/>
      <c r="H36" s="160"/>
      <c r="I36" s="160"/>
      <c r="J36" s="161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0"/>
      <c r="F37" s="160"/>
      <c r="G37" s="160"/>
      <c r="H37" s="160"/>
      <c r="I37" s="160"/>
      <c r="J37" s="161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0"/>
      <c r="F38" s="160"/>
      <c r="G38" s="160"/>
      <c r="H38" s="160"/>
      <c r="I38" s="160"/>
      <c r="J38" s="161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0"/>
      <c r="F39" s="160"/>
      <c r="G39" s="160"/>
      <c r="H39" s="160"/>
      <c r="I39" s="160"/>
      <c r="J39" s="161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0"/>
      <c r="F40" s="160"/>
      <c r="G40" s="160"/>
      <c r="H40" s="160"/>
      <c r="I40" s="160"/>
      <c r="J40" s="161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0"/>
      <c r="F41" s="160"/>
      <c r="G41" s="160"/>
      <c r="H41" s="160"/>
      <c r="I41" s="160"/>
      <c r="J41" s="161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0"/>
      <c r="F42" s="160"/>
      <c r="G42" s="160"/>
      <c r="H42" s="160"/>
      <c r="I42" s="160"/>
      <c r="J42" s="161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0"/>
      <c r="F43" s="160"/>
      <c r="G43" s="160"/>
      <c r="H43" s="160"/>
      <c r="I43" s="160"/>
      <c r="J43" s="161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0"/>
      <c r="F44" s="160"/>
      <c r="G44" s="160"/>
      <c r="H44" s="160"/>
      <c r="I44" s="160"/>
      <c r="J44" s="161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0"/>
      <c r="F45" s="160"/>
      <c r="G45" s="160"/>
      <c r="H45" s="160"/>
      <c r="I45" s="160"/>
      <c r="J45" s="161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0"/>
      <c r="F46" s="160"/>
      <c r="G46" s="160"/>
      <c r="H46" s="160"/>
      <c r="I46" s="160"/>
      <c r="J46" s="161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49" t="s">
        <v>29</v>
      </c>
      <c r="B47" s="150"/>
      <c r="C47" s="38"/>
      <c r="D47" s="38"/>
      <c r="E47" s="160"/>
      <c r="F47" s="160"/>
      <c r="G47" s="160"/>
      <c r="H47" s="160"/>
      <c r="I47" s="160"/>
      <c r="J47" s="161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2" t="s">
        <v>55</v>
      </c>
      <c r="B48" s="163"/>
      <c r="C48" s="163"/>
      <c r="D48" s="163"/>
      <c r="E48" s="160"/>
      <c r="F48" s="160"/>
      <c r="G48" s="160"/>
      <c r="H48" s="160"/>
      <c r="I48" s="160"/>
      <c r="J48" s="161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3"/>
      <c r="C49" s="163"/>
      <c r="D49" s="163"/>
      <c r="E49" s="160"/>
      <c r="F49" s="160"/>
      <c r="G49" s="160"/>
      <c r="H49" s="160"/>
      <c r="I49" s="160"/>
      <c r="J49" s="161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3"/>
      <c r="C50" s="163"/>
      <c r="D50" s="163"/>
      <c r="E50" s="160"/>
      <c r="F50" s="160"/>
      <c r="G50" s="160"/>
      <c r="H50" s="160"/>
      <c r="I50" s="160"/>
      <c r="J50" s="161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3"/>
      <c r="C51" s="163"/>
      <c r="D51" s="163"/>
      <c r="E51" s="160"/>
      <c r="F51" s="160"/>
      <c r="G51" s="160"/>
      <c r="H51" s="160"/>
      <c r="I51" s="160"/>
      <c r="J51" s="161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1"/>
      <c r="B52" s="152"/>
      <c r="C52" s="153"/>
      <c r="D52" s="153"/>
      <c r="E52" s="153"/>
      <c r="F52" s="153"/>
      <c r="G52" s="153"/>
      <c r="H52" s="153"/>
      <c r="I52" s="153"/>
      <c r="J52" s="154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5"/>
      <c r="B53" s="153"/>
      <c r="C53" s="153"/>
      <c r="D53" s="153"/>
      <c r="E53" s="153"/>
      <c r="F53" s="153"/>
      <c r="G53" s="153"/>
      <c r="H53" s="153"/>
      <c r="I53" s="153"/>
      <c r="J53" s="154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37</v>
      </c>
      <c r="B54" s="91"/>
      <c r="C54" s="91"/>
      <c r="D54" s="147" t="s">
        <v>45</v>
      </c>
      <c r="E54" s="148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59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44237</v>
      </c>
      <c r="C7" s="72" t="s">
        <v>61</v>
      </c>
      <c r="D7" s="19"/>
      <c r="E7" s="123" t="s">
        <v>40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Кирдяшев В.Г.</v>
      </c>
      <c r="C8" s="198"/>
      <c r="D8" s="19"/>
      <c r="E8" s="124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Сугера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23465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Берина Е.В.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4" t="s">
        <v>6</v>
      </c>
      <c r="H10" s="125"/>
      <c r="I10" s="187" t="str">
        <f>'Диагностика КГ'!I10:J10</f>
        <v>Билан Н.А.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2152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4" t="s">
        <v>8</v>
      </c>
      <c r="B13" s="93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6" t="s">
        <v>9</v>
      </c>
      <c r="G13" s="97"/>
      <c r="H13" s="97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4" t="s">
        <v>24</v>
      </c>
      <c r="B14" s="92"/>
      <c r="C14" s="105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42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68</v>
      </c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1" t="s">
        <v>15</v>
      </c>
      <c r="B18" s="112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51</v>
      </c>
      <c r="C20" s="209"/>
      <c r="D20" s="70" t="s">
        <v>56</v>
      </c>
      <c r="E20" s="117" t="s">
        <v>25</v>
      </c>
      <c r="F20" s="117"/>
      <c r="G20" s="86">
        <v>0.72916666666666663</v>
      </c>
      <c r="H20" s="117" t="s">
        <v>28</v>
      </c>
      <c r="I20" s="117"/>
      <c r="J20" s="12" t="s">
        <v>69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47</v>
      </c>
      <c r="B21" s="84"/>
      <c r="C21" s="224">
        <v>0.61944444444444446</v>
      </c>
      <c r="D21" s="225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70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58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6"/>
      <c r="E54" s="76"/>
      <c r="F54" s="76"/>
      <c r="G54" s="92" t="s">
        <v>21</v>
      </c>
      <c r="H54" s="93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2021-02-10T13:25:41Z</cp:lastPrinted>
  <dcterms:created xsi:type="dcterms:W3CDTF">2006-09-16T00:00:00Z</dcterms:created>
  <dcterms:modified xsi:type="dcterms:W3CDTF">2021-02-10T13:35:54Z</dcterms:modified>
  <cp:category>Рентгенэндоваскулярные хирурги</cp:category>
</cp:coreProperties>
</file>