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1\ЧКВ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<sst xmlns="http://schemas.openxmlformats.org/spreadsheetml/2006/main" count="98" uniqueCount="72">
  <si>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</si>
  <si>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</si>
  <si>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</si>
  <si>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</si>
  <si>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</si>
  <si>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</si>
  <si>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</si>
  <si>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</si>
  <si>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</si>
  <si>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</si>
  <si>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</si>
  <si>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</si>
  <si>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</si>
  <si>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</si>
  <si>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</si>
  <si>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</si>
  <si>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</si>
  <si>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</si>
  <si>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</si>
  <si>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</si>
  <si>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</si>
  <si>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</si>
  <si>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</si>
  <si>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</si>
  <si>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</si>
  <si>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</si>
  <si>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</si>
  <si>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</si>
  <si>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</si>
  <si>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</si>
  <si>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</si>
  <si>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</si>
  <si>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</si>
  <si>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</si>
  <si>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</si>
  <si>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</si>
  <si>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</si>
  <si>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</si>
  <si>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</si>
  <si>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</si>
  <si>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</si>
  <si>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</si>
  <si>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</si>
  <si>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</si>
  <si>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</si>
  <si>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</si>
  <si>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</si>
  <si>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</si>
  <si>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</si>
  <si>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</si>
  <si>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</si>
  <si>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</si>
  <si>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правый</t>
  </si>
  <si>
    <t>Экстренное ЧКВ в бассейне ПКА</t>
  </si>
  <si>
    <t xml:space="preserve"> 18.02.21</t>
  </si>
  <si>
    <t>Щербаков А.С.</t>
  </si>
  <si>
    <t>Зимин И.Н.</t>
  </si>
  <si>
    <t>Бородкина С.А.</t>
  </si>
  <si>
    <t>Капралова Е.А.</t>
  </si>
  <si>
    <t>ОКС БПST</t>
  </si>
  <si>
    <t>100 ml</t>
  </si>
  <si>
    <t>Стрельникова И.А.</t>
  </si>
  <si>
    <t>Куликов В.Н.</t>
  </si>
  <si>
    <t>500 ml</t>
  </si>
  <si>
    <t>Баллонная вазодилатация с имплантацией стентов  в сосуд  ПКА (3 DES)</t>
  </si>
  <si>
    <t>окончание 15:40</t>
  </si>
  <si>
    <t>начало 13:20</t>
  </si>
  <si>
    <t>Optiray 350</t>
  </si>
  <si>
    <t>42.06</t>
  </si>
  <si>
    <t xml:space="preserve">Контроль места пункции. Повязка на 6ч. </t>
  </si>
  <si>
    <r>
      <t xml:space="preserve">Устье ПКА оптимально с техническими сложностями удалось 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ПКА-ЗБА. Предитятация всех стенозированных сегментов артерии </t>
    </r>
    <r>
      <rPr>
        <b/>
        <sz val="11"/>
        <color theme="1"/>
        <rFont val="Calibri"/>
        <family val="2"/>
        <charset val="204"/>
        <scheme val="minor"/>
      </rPr>
      <t>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до 14 атм. и баллоном от BMS  Integrity  3.0-15 (стент не имплантирован).  Из-за кальциноза с техническими сложностями с использованием гайд -экстензора </t>
    </r>
    <r>
      <rPr>
        <b/>
        <sz val="11"/>
        <color theme="1"/>
        <rFont val="Calibri"/>
        <family val="2"/>
        <charset val="204"/>
        <scheme val="minor"/>
      </rPr>
      <t>Guidezilla II</t>
    </r>
    <r>
      <rPr>
        <sz val="11"/>
        <color theme="1"/>
        <rFont val="Calibri"/>
        <family val="2"/>
        <charset val="204"/>
        <scheme val="minor"/>
      </rPr>
      <t xml:space="preserve"> удалось последовательно с оверлаппингом имплантировать с покрытием стенозов дистально, среднего и проксимального сегментов с устьем ПКА </t>
    </r>
    <r>
      <rPr>
        <b/>
        <sz val="11"/>
        <color theme="1"/>
        <rFont val="Calibri"/>
        <family val="2"/>
        <charset val="204"/>
        <scheme val="minor"/>
      </rPr>
      <t>DES Resolute Integrity 3.0-22 мм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DES Resolute Integrity 3.5-30</t>
    </r>
    <r>
      <rPr>
        <sz val="11"/>
        <color theme="1"/>
        <rFont val="Calibri"/>
        <family val="2"/>
        <charset val="204"/>
        <scheme val="minor"/>
      </rPr>
      <t xml:space="preserve"> мм и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3.5-34</t>
    </r>
    <r>
      <rPr>
        <sz val="11"/>
        <color theme="1"/>
        <rFont val="Calibri"/>
        <family val="2"/>
        <charset val="204"/>
        <scheme val="minor"/>
      </rPr>
      <t xml:space="preserve"> мм давлением 14 атм. Постдилатация стентов </t>
    </r>
    <r>
      <rPr>
        <b/>
        <sz val="11"/>
        <color theme="1"/>
        <rFont val="Calibri"/>
        <family val="2"/>
        <charset val="204"/>
        <scheme val="minor"/>
      </rPr>
      <t>БК NC Euphora 3,5-8.</t>
    </r>
    <r>
      <rPr>
        <sz val="11"/>
        <color theme="1"/>
        <rFont val="Calibri"/>
        <family val="2"/>
        <charset val="204"/>
        <scheme val="minor"/>
      </rPr>
      <t xml:space="preserve">   При контрольной съемке стенты раскрыты удовлетворительно, кровоток по ПКА- TIMI III. Процедура завершена. Давящая повязка. Пациент  в стабильном состоянии переводится в ПРИТ. </t>
    </r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</si>
  <si>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без значимых стенозов.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кальциноз проксимального и среднего сегментов, множественные стенозы среднего сегмента до 80%; рестеноз в стенте на границе дистального и среднего сегмента 70%,(стентирование 10.04.2017 BMS CCflex 2,5-33) кровоток - TIMI 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представлена доминантной ВТК стеноз проксимального сегмента 70%; стеноз средней/3  70%;  стеноз дистального сегмента 80%;   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кальционоз всей артерии, диффузное поражение со множественными стенозами проксимального 70%, среднего 90% и дистального сегментов 80 %; кровоток - TIMI 3.                                                                                   Учитывая данные КАГ принято решение о реваскуляризации бассейна ПКА.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</si>
</sst>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checked="Checked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51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54</v>
      </c>
      <c r="C7" s="78" t="s">
        <v>66</v>
      </c>
      <c r="D7" s="19"/>
      <c r="E7" s="138" t="s">
        <v>40</v>
      </c>
      <c r="F7" s="138"/>
      <c r="G7" s="141" t="s">
        <v>55</v>
      </c>
      <c r="H7" s="141"/>
      <c r="I7" s="146" t="s">
        <v>56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62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61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20539</v>
      </c>
      <c r="C9" s="132"/>
      <c r="D9" s="19"/>
      <c r="E9" s="19"/>
      <c r="F9" s="19"/>
      <c r="G9" s="139" t="s">
        <v>5</v>
      </c>
      <c r="H9" s="140"/>
      <c r="I9" s="136" t="s">
        <v>57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59</v>
      </c>
      <c r="C10" s="130"/>
      <c r="D10" s="19"/>
      <c r="E10" s="19"/>
      <c r="F10" s="19"/>
      <c r="G10" s="139" t="s">
        <v>34</v>
      </c>
      <c r="H10" s="140"/>
      <c r="I10" s="136" t="s">
        <v>58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2694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67</v>
      </c>
      <c r="C24" s="121"/>
      <c r="D24" s="10" t="s">
        <v>60</v>
      </c>
      <c r="E24" s="122" t="s">
        <v>25</v>
      </c>
      <c r="F24" s="122"/>
      <c r="G24" s="11"/>
      <c r="H24" s="122" t="s">
        <v>17</v>
      </c>
      <c r="I24" s="122"/>
      <c r="J24" s="12">
        <v>2680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52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71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53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2" t="s">
        <v>64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18.02.21</v>
      </c>
      <c r="C7" s="78" t="s">
        <v>65</v>
      </c>
      <c r="D7" s="19"/>
      <c r="E7" s="138" t="s">
        <v>40</v>
      </c>
      <c r="F7" s="205"/>
      <c r="G7" s="210" t="s">
        <v>55</v>
      </c>
      <c r="H7" s="210"/>
      <c r="I7" s="206" t="str">
        <f>'Диагностика КГ'!I7:J7</f>
        <v>Зимин И.Н.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Куликов В.Н.</v>
      </c>
      <c r="C8" s="208"/>
      <c r="D8" s="19"/>
      <c r="E8" s="139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Стрельникова И.А.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20539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Бородкина С.А.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39" t="s">
        <v>6</v>
      </c>
      <c r="H10" s="140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2694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4" t="s">
        <v>9</v>
      </c>
      <c r="G13" s="155"/>
      <c r="H13" s="155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67</v>
      </c>
      <c r="C20" s="193"/>
      <c r="D20" s="70" t="s">
        <v>63</v>
      </c>
      <c r="E20" s="122" t="s">
        <v>25</v>
      </c>
      <c r="F20" s="122"/>
      <c r="G20" s="85" t="s">
        <v>68</v>
      </c>
      <c r="H20" s="122" t="s">
        <v>28</v>
      </c>
      <c r="I20" s="122"/>
      <c r="J20" s="12">
        <v>2680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/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70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69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37</v>
      </c>
      <c r="B54" s="213"/>
      <c r="C54" s="213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2021-02-18T10:38:03Z</cp:lastPrinted>
  <dcterms:created xsi:type="dcterms:W3CDTF">2006-09-16T00:00:00Z</dcterms:created>
  <dcterms:modified xsi:type="dcterms:W3CDTF">2021-02-18T14:20:38Z</dcterms:modified>
  <cp:category>Рентгенэндоваскулярные хирурги</cp:category>
</cp:coreProperties>
</file>