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2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<sst xmlns="http://schemas.openxmlformats.org/spreadsheetml/2006/main" count="96" uniqueCount="71">
  <si>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</si>
  <si>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</si>
  <si>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</si>
  <si>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</si>
  <si>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</si>
  <si>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</si>
  <si>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</si>
  <si>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</si>
  <si>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</si>
  <si>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</si>
  <si>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</si>
  <si>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</si>
  <si>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</si>
  <si>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</si>
  <si>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</si>
  <si>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</si>
  <si>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</si>
  <si>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</si>
  <si>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</si>
  <si>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</si>
  <si>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</si>
  <si>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</si>
  <si>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</si>
  <si>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</si>
  <si>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</si>
  <si>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</si>
  <si>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</si>
  <si>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</si>
  <si>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</si>
  <si>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</si>
  <si>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</si>
  <si>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</si>
  <si>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</si>
  <si>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</si>
  <si>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</si>
  <si>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</si>
  <si>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</si>
  <si>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</si>
  <si>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</si>
  <si>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</si>
  <si>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</si>
  <si>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</si>
  <si>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</si>
  <si>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</si>
  <si>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</si>
  <si>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</si>
  <si>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</si>
  <si>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</si>
  <si>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</si>
  <si>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</si>
  <si>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</si>
  <si>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</si>
  <si>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</si>
  <si>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ОКС БПST</t>
  </si>
  <si>
    <t>Optiray 350</t>
  </si>
  <si>
    <t>Билан Н.А.</t>
  </si>
  <si>
    <t>50 ml</t>
  </si>
  <si>
    <t>150 ml</t>
  </si>
  <si>
    <t>EBU 4.0</t>
  </si>
  <si>
    <t xml:space="preserve"> 26.02.21</t>
  </si>
  <si>
    <t>начало 14:00</t>
  </si>
  <si>
    <t>окончание 14:40</t>
  </si>
  <si>
    <t>Баллонная вазодилатация с имплантацией стента  в сосуд  ПНА (1 DES)</t>
  </si>
  <si>
    <t>Захаров О.Ю.</t>
  </si>
  <si>
    <t xml:space="preserve">Синицина И.А. </t>
  </si>
  <si>
    <t>Берина Е.В.</t>
  </si>
  <si>
    <t>левый</t>
  </si>
  <si>
    <t>Экстренное ЧКВ в бассейне ПНА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</si>
  <si>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контуры ровные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окклюзия среднего сегмента, локальный стеноз дистального сегмента 40%.  Кровоток - TIMI 0.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проходим. контуры ровные    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гипоплазирован, проходим. контуры ровные     кровоток - TIMI  III.                                                                                        </t>
    </r>
  </si>
  <si>
    <r>
      <rPr>
        <sz val="11"/>
        <color theme="1"/>
        <rFont val="Calibri"/>
        <family val="2"/>
        <charset val="204"/>
        <scheme val="minor"/>
      </rP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Артерия реканализована  </t>
    </r>
    <r>
      <rPr>
        <b/>
        <sz val="11"/>
        <color theme="1"/>
        <rFont val="Calibri"/>
        <family val="2"/>
        <charset val="204"/>
        <scheme val="minor"/>
      </rPr>
      <t>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 10 атм. В зону остаточного стенозасреднего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съемках стент раскрыт удовлетворительно, кровоток по ПНА восстановлен TIMI III. Процедура завершена. Давящая повязка. Пациент  в стабильном состоянии переводится в ПРИТ. </t>
    </r>
  </si>
  <si>
    <t xml:space="preserve">1) Контроль места пункции. Повязка на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</si>
</sst>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7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51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59</v>
      </c>
      <c r="C7" s="78" t="s">
        <v>60</v>
      </c>
      <c r="D7" s="19"/>
      <c r="E7" s="138" t="s">
        <v>40</v>
      </c>
      <c r="F7" s="138"/>
      <c r="G7" s="141"/>
      <c r="H7" s="141"/>
      <c r="I7" s="146" t="s">
        <v>52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63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64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28400</v>
      </c>
      <c r="C9" s="132"/>
      <c r="D9" s="19"/>
      <c r="E9" s="19"/>
      <c r="F9" s="19"/>
      <c r="G9" s="139" t="s">
        <v>5</v>
      </c>
      <c r="H9" s="140"/>
      <c r="I9" s="136" t="s">
        <v>65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53</v>
      </c>
      <c r="C10" s="130"/>
      <c r="D10" s="19"/>
      <c r="E10" s="19"/>
      <c r="F10" s="19"/>
      <c r="G10" s="139" t="s">
        <v>34</v>
      </c>
      <c r="H10" s="140"/>
      <c r="I10" s="136" t="s">
        <v>55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3158</v>
      </c>
      <c r="C11" s="79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48</v>
      </c>
      <c r="D13" s="128"/>
      <c r="E13" s="46" t="s">
        <v>49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44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54</v>
      </c>
      <c r="C24" s="121"/>
      <c r="D24" s="10" t="s">
        <v>56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66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67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37</v>
      </c>
      <c r="B54" s="150"/>
      <c r="C54" s="150"/>
      <c r="D54" s="94" t="s">
        <v>45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2" t="s">
        <v>62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26.02.21</v>
      </c>
      <c r="C7" s="78" t="s">
        <v>61</v>
      </c>
      <c r="D7" s="19"/>
      <c r="E7" s="138" t="s">
        <v>40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Захаров О.Ю.</v>
      </c>
      <c r="C8" s="208"/>
      <c r="D8" s="19"/>
      <c r="E8" s="139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 xml:space="preserve">Синицина И.А. 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28400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Берина Е.В.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39" t="s">
        <v>6</v>
      </c>
      <c r="H10" s="140"/>
      <c r="I10" s="190" t="str">
        <f>'Диагностика КГ'!I10:J10</f>
        <v>Билан Н.А.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3158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29" t="str">
        <f>'Диагностика КГ'!B13:C13</f>
        <v>Sol. lidocaini 1%</v>
      </c>
      <c r="D13" s="230"/>
      <c r="E13" s="84" t="str">
        <f>'Диагностика КГ'!E13</f>
        <v>2 ml</v>
      </c>
      <c r="F13" s="154" t="s">
        <v>9</v>
      </c>
      <c r="G13" s="155"/>
      <c r="H13" s="155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 t="s">
        <v>58</v>
      </c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54</v>
      </c>
      <c r="C20" s="193"/>
      <c r="D20" s="70" t="s">
        <v>57</v>
      </c>
      <c r="E20" s="122" t="s">
        <v>25</v>
      </c>
      <c r="F20" s="122"/>
      <c r="G20" s="85">
        <v>0.39999999999999997</v>
      </c>
      <c r="H20" s="122" t="s">
        <v>28</v>
      </c>
      <c r="I20" s="122"/>
      <c r="J20" s="12">
        <v>545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47</v>
      </c>
      <c r="B21" s="83"/>
      <c r="C21" s="174"/>
      <c r="D21" s="175"/>
      <c r="E21" s="226" t="s">
        <v>30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69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4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70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37</v>
      </c>
      <c r="B54" s="213"/>
      <c r="C54" s="213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2021-02-26T11:53:41Z</cp:lastPrinted>
  <dcterms:created xsi:type="dcterms:W3CDTF">2006-09-16T00:00:00Z</dcterms:created>
  <dcterms:modified xsi:type="dcterms:W3CDTF">2021-02-26T11:55:31Z</dcterms:modified>
  <cp:category>Рентгенэндоваскулярные хирурги</cp:category>
</cp:coreProperties>
</file>