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0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<sst xmlns="http://schemas.openxmlformats.org/spreadsheetml/2006/main" count="96" uniqueCount="71">
  <si>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</si>
  <si>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</si>
  <si>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</si>
  <si>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</si>
  <si>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</si>
  <si>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</si>
  <si>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</si>
  <si>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</si>
  <si>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</si>
  <si>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</si>
  <si>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</si>
  <si>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</si>
  <si>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</si>
  <si>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</si>
  <si>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</si>
  <si>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</si>
  <si>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</si>
  <si>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</si>
  <si>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</si>
  <si>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</si>
  <si>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</si>
  <si>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</si>
  <si>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</si>
  <si>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</si>
  <si>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</si>
  <si>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</si>
  <si>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</si>
  <si>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</si>
  <si>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</si>
  <si>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</si>
  <si>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</si>
  <si>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</si>
  <si>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</si>
  <si>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</si>
  <si>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</si>
  <si>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</si>
  <si>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</si>
  <si>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</si>
  <si>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</si>
  <si>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</si>
  <si>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</si>
  <si>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</si>
  <si>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</si>
  <si>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</si>
  <si>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</si>
  <si>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</si>
  <si>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</si>
  <si>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</si>
  <si>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</si>
  <si>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</si>
  <si>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</si>
  <si>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</si>
  <si>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Щербаков А.С.</t>
  </si>
  <si>
    <t>Optiray 350</t>
  </si>
  <si>
    <t xml:space="preserve">1) Контроль места пункции. Повязка на 6ч. </t>
  </si>
  <si>
    <t>Баллонная вазодилатация с имплантацией стента  в сосуд  ПКА (1 DES)</t>
  </si>
  <si>
    <t>окончание 16:45</t>
  </si>
  <si>
    <t>150 ml</t>
  </si>
  <si>
    <t>Hunter 6F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</si>
  <si>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4,0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Реканализация артерии выполнена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. В проксимальный сегмент с переходом на средний сегмент с полным покрытием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4.0-34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Постдилатация ср/ и проксимальной/3 стента </t>
    </r>
    <r>
      <rPr>
        <b/>
        <sz val="11"/>
        <color theme="1"/>
        <rFont val="Calibri"/>
        <family val="2"/>
        <charset val="204"/>
        <scheme val="minor"/>
      </rPr>
      <t>БК NC Euphora 4,5-8</t>
    </r>
    <r>
      <rPr>
        <sz val="11"/>
        <color theme="1"/>
        <rFont val="Calibri"/>
        <family val="2"/>
        <charset val="204"/>
        <scheme val="minor"/>
      </rPr>
      <t xml:space="preserve">, давлением 20 атм. На контрольных съемках стент раскрыт удовлетворительно, диссекции, тромбоза и дистальной эмболии нет, кровоток по ПRА восстановлен, TIMI III. Процедура завершена. Давящая повязка. Пациент  в стабильном состоянии переводится в ПРИТ. </t>
    </r>
  </si>
  <si>
    <t xml:space="preserve"> 06.03.21</t>
  </si>
  <si>
    <t>ОКС БПST</t>
  </si>
  <si>
    <t>Тарасова Н.В.</t>
  </si>
  <si>
    <t>Михин Д.В.</t>
  </si>
  <si>
    <t>Билан Н.А.</t>
  </si>
  <si>
    <t>100 ml</t>
  </si>
  <si>
    <t>15:30-16:00</t>
  </si>
  <si>
    <t>Чернов А.А.</t>
  </si>
  <si>
    <t>правый</t>
  </si>
  <si>
    <t xml:space="preserve">Повязка на 6ч. 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</si>
  <si>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Кровоток TIMI III.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Кровоток TIMI  III.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Кровоток TIMI  III.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</si>
</sst>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2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6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8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3" fillId="0" borderId="26" xfId="0" applyFont="1" applyBorder="1" applyAlignment="1" applyProtection="1">
      <protection locked="0"/>
    </xf>
    <xf numFmtId="0" fontId="43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10" xfId="0" applyFont="1" applyBorder="1" applyAlignment="1" applyProtection="1">
      <alignment horizontal="justify" vertical="top" wrapText="1"/>
      <protection locked="0"/>
    </xf>
    <xf numFmtId="0" fontId="52" fillId="0" borderId="10" xfId="0" applyFont="1" applyBorder="1" applyAlignment="1" applyProtection="1">
      <protection locked="0"/>
    </xf>
    <xf numFmtId="0" fontId="52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47" fillId="0" borderId="41" xfId="0" applyNumberFormat="1" applyFont="1" applyBorder="1" applyAlignment="1" applyProtection="1">
      <alignment horizontal="center" wrapText="1"/>
      <protection locked="0"/>
    </xf>
    <xf numFmtId="166" fontId="47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38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51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60</v>
      </c>
      <c r="C7" s="78" t="s">
        <v>66</v>
      </c>
      <c r="D7" s="19"/>
      <c r="E7" s="122" t="s">
        <v>40</v>
      </c>
      <c r="F7" s="122"/>
      <c r="G7" s="125"/>
      <c r="H7" s="125"/>
      <c r="I7" s="130" t="s">
        <v>52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67</v>
      </c>
      <c r="C8" s="133"/>
      <c r="D8" s="19"/>
      <c r="E8" s="123" t="s">
        <v>4</v>
      </c>
      <c r="F8" s="124"/>
      <c r="G8" s="125" t="s">
        <v>39</v>
      </c>
      <c r="H8" s="125"/>
      <c r="I8" s="120" t="s">
        <v>62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26735</v>
      </c>
      <c r="C9" s="139"/>
      <c r="D9" s="19"/>
      <c r="E9" s="19"/>
      <c r="F9" s="19"/>
      <c r="G9" s="123" t="s">
        <v>5</v>
      </c>
      <c r="H9" s="124"/>
      <c r="I9" s="120" t="s">
        <v>63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61</v>
      </c>
      <c r="C10" s="137"/>
      <c r="D10" s="19"/>
      <c r="E10" s="19"/>
      <c r="F10" s="19"/>
      <c r="G10" s="123" t="s">
        <v>34</v>
      </c>
      <c r="H10" s="124"/>
      <c r="I10" s="120" t="s">
        <v>64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3652</v>
      </c>
      <c r="C11" s="79">
        <v>35</v>
      </c>
      <c r="D11" s="22"/>
      <c r="E11" s="20"/>
      <c r="F11" s="20"/>
      <c r="G11" s="123" t="s">
        <v>7</v>
      </c>
      <c r="H11" s="124"/>
      <c r="I11" s="120" t="s">
        <v>46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44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53</v>
      </c>
      <c r="C24" s="173"/>
      <c r="D24" s="10" t="s">
        <v>65</v>
      </c>
      <c r="E24" s="116" t="s">
        <v>25</v>
      </c>
      <c r="F24" s="116"/>
      <c r="G24" s="11">
        <v>5.4166666666666669E-2</v>
      </c>
      <c r="H24" s="116" t="s">
        <v>17</v>
      </c>
      <c r="I24" s="116"/>
      <c r="J24" s="12">
        <v>123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68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70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69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46" t="s">
        <v>45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38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55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 t="str">
        <f>'Диагностика КГ'!B7</f>
        <v xml:space="preserve"> 06.03.21</v>
      </c>
      <c r="C7" s="78" t="s">
        <v>56</v>
      </c>
      <c r="D7" s="19"/>
      <c r="E7" s="122" t="s">
        <v>40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Чернов А.А.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Тарасова Н.В.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26735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Михин Д.В.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Билан Н.А.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3652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1%</v>
      </c>
      <c r="D13" s="194"/>
      <c r="E13" s="84" t="str">
        <f>'Диагностика КГ'!E13</f>
        <v>2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42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58</v>
      </c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53</v>
      </c>
      <c r="C20" s="209"/>
      <c r="D20" s="70" t="s">
        <v>57</v>
      </c>
      <c r="E20" s="116" t="s">
        <v>25</v>
      </c>
      <c r="F20" s="116"/>
      <c r="G20" s="85">
        <v>0.52083333333333337</v>
      </c>
      <c r="H20" s="116" t="s">
        <v>28</v>
      </c>
      <c r="I20" s="116"/>
      <c r="J20" s="12">
        <v>1914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47</v>
      </c>
      <c r="B21" s="83"/>
      <c r="C21" s="224">
        <v>0.65972222222222221</v>
      </c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59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2021-03-06T13:05:50Z</cp:lastPrinted>
  <dcterms:created xsi:type="dcterms:W3CDTF">2006-09-16T00:00:00Z</dcterms:created>
  <dcterms:modified xsi:type="dcterms:W3CDTF">2021-03-06T13:05:53Z</dcterms:modified>
  <cp:category>Рентгенэндоваскулярные хирурги</cp:category>
</cp:coreProperties>
</file>