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<sst xmlns="http://schemas.openxmlformats.org/spreadsheetml/2006/main" count="95" uniqueCount="70">
  <si>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</si>
  <si>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</si>
  <si>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</si>
  <si>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</si>
  <si>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</si>
  <si>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</si>
  <si>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</si>
  <si>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</si>
  <si>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</si>
  <si>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</si>
  <si>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</si>
  <si>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</si>
  <si>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</si>
  <si>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</si>
  <si>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</si>
  <si>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</si>
  <si>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</si>
  <si>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</si>
  <si>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</si>
  <si>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</si>
  <si>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</si>
  <si>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</si>
  <si>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</si>
  <si>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</si>
  <si>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</si>
  <si>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</si>
  <si>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</si>
  <si>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</si>
  <si>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</si>
  <si>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</si>
  <si>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</si>
  <si>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</si>
  <si>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</si>
  <si>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</si>
  <si>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</si>
  <si>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</si>
  <si>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</si>
  <si>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</si>
  <si>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</si>
  <si>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</si>
  <si>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</si>
  <si>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</si>
  <si>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</si>
  <si>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</si>
  <si>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</si>
  <si>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</si>
  <si>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</si>
  <si>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</si>
  <si>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</si>
  <si>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</si>
  <si>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</si>
  <si>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</si>
  <si>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</si>
  <si>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50 ml</t>
  </si>
  <si>
    <t>правый</t>
  </si>
  <si>
    <t>Экстренное ЧКВ в бассейне ПКА</t>
  </si>
  <si>
    <t>1) Контроль места пункции. Повязка на 6ч. 2) При доказательной ишемии на фоне ОМТ стентирование ВТК в плановом порядке.</t>
  </si>
  <si>
    <t>начало 09:30</t>
  </si>
  <si>
    <t>окончание 10:30</t>
  </si>
  <si>
    <t>Баллонная вазодилатация с имплантацией стента  в сосуд  ПКА (2 DES)</t>
  </si>
  <si>
    <t xml:space="preserve"> 14.03.21</t>
  </si>
  <si>
    <t>Демидов Г.А.</t>
  </si>
  <si>
    <t>ОИМ</t>
  </si>
  <si>
    <t>Синицина И.А.</t>
  </si>
  <si>
    <t>Бородкина С.А.</t>
  </si>
  <si>
    <t>Капралова Е.А.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</si>
  <si>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контуры ровные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неровность контуров проксимального сегмента.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80%.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среднего сегмента 70%, субокклюзирующий стеноз дистального сегмента, стеноз средней/трети ЗНА 70%. Антеградный кровоток - TIMI  II.                                                     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</si>
  <si>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Cougar LS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В дистальный 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3.5-22 мм</t>
    </r>
    <r>
      <rPr>
        <sz val="11"/>
        <color theme="1"/>
        <rFont val="Calibri"/>
        <family val="2"/>
        <charset val="204"/>
        <scheme val="minor"/>
      </rPr>
      <t xml:space="preserve">, давлением 14 атм., в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4.0-38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 Постдилатация стентов </t>
    </r>
    <r>
      <rPr>
        <b/>
        <sz val="11"/>
        <color theme="1"/>
        <rFont val="Calibri"/>
        <family val="2"/>
        <charset val="204"/>
        <scheme val="minor"/>
      </rPr>
      <t>БК NC Euphora 4,0-12</t>
    </r>
    <r>
      <rPr>
        <sz val="11"/>
        <color theme="1"/>
        <rFont val="Calibri"/>
        <family val="2"/>
        <charset val="204"/>
        <scheme val="minor"/>
      </rPr>
      <t xml:space="preserve">, давлением 16-18 атм.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  в стабильном состоянии переводится в ПРИТ. </t>
    </r>
  </si>
  <si>
    <t>100 ml</t>
  </si>
  <si>
    <t>Ultravist  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</si>
</sst>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2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6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8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6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7" fillId="0" borderId="41" xfId="0" applyNumberFormat="1" applyFont="1" applyBorder="1" applyAlignment="1" applyProtection="1">
      <alignment horizontal="center" wrapText="1"/>
      <protection locked="0"/>
    </xf>
    <xf numFmtId="166" fontId="47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3" fillId="0" borderId="26" xfId="0" applyFont="1" applyBorder="1" applyAlignment="1" applyProtection="1">
      <protection locked="0"/>
    </xf>
    <xf numFmtId="0" fontId="43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10" xfId="0" applyFont="1" applyBorder="1" applyAlignment="1" applyProtection="1">
      <alignment horizontal="justify" vertical="top" wrapText="1"/>
      <protection locked="0"/>
    </xf>
    <xf numFmtId="0" fontId="52" fillId="0" borderId="10" xfId="0" applyFont="1" applyBorder="1" applyAlignment="1" applyProtection="1">
      <protection locked="0"/>
    </xf>
    <xf numFmtId="0" fontId="52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B24" sqref="B24:C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51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60</v>
      </c>
      <c r="C7" s="78" t="s">
        <v>57</v>
      </c>
      <c r="D7" s="19"/>
      <c r="E7" s="138" t="s">
        <v>40</v>
      </c>
      <c r="F7" s="138"/>
      <c r="G7" s="141"/>
      <c r="H7" s="141"/>
      <c r="I7" s="146" t="s">
        <v>52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61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63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22816</v>
      </c>
      <c r="C9" s="132"/>
      <c r="D9" s="19"/>
      <c r="E9" s="19"/>
      <c r="F9" s="19"/>
      <c r="G9" s="139" t="s">
        <v>5</v>
      </c>
      <c r="H9" s="140"/>
      <c r="I9" s="136" t="s">
        <v>64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62</v>
      </c>
      <c r="C10" s="130"/>
      <c r="D10" s="19"/>
      <c r="E10" s="19"/>
      <c r="F10" s="19"/>
      <c r="G10" s="139" t="s">
        <v>34</v>
      </c>
      <c r="H10" s="140"/>
      <c r="I10" s="136" t="s">
        <v>65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4096</v>
      </c>
      <c r="C11" s="79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48</v>
      </c>
      <c r="D13" s="128"/>
      <c r="E13" s="46" t="s">
        <v>49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44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69</v>
      </c>
      <c r="C24" s="121"/>
      <c r="D24" s="10" t="s">
        <v>53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54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66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55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37</v>
      </c>
      <c r="B54" s="150"/>
      <c r="C54" s="150"/>
      <c r="D54" s="94" t="s">
        <v>45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B20" sqref="B20:C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59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14.03.21</v>
      </c>
      <c r="C7" s="78" t="s">
        <v>58</v>
      </c>
      <c r="D7" s="19"/>
      <c r="E7" s="138" t="s">
        <v>40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Демидов Г.А.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Синицина И.А.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22816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Бородкина С.А.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ОИМ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4096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1%</v>
      </c>
      <c r="D13" s="231"/>
      <c r="E13" s="84" t="str">
        <f>'Диагностика КГ'!E13</f>
        <v>2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69</v>
      </c>
      <c r="C20" s="194"/>
      <c r="D20" s="70" t="s">
        <v>68</v>
      </c>
      <c r="E20" s="122" t="s">
        <v>25</v>
      </c>
      <c r="F20" s="122"/>
      <c r="G20" s="85">
        <v>0.41666666666666669</v>
      </c>
      <c r="H20" s="122" t="s">
        <v>28</v>
      </c>
      <c r="I20" s="122"/>
      <c r="J20" s="12">
        <v>1096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47</v>
      </c>
      <c r="B21" s="83"/>
      <c r="C21" s="174">
        <v>0.40625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67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37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2021-03-14T07:35:44Z</cp:lastPrinted>
  <dcterms:created xsi:type="dcterms:W3CDTF">2006-09-16T00:00:00Z</dcterms:created>
  <dcterms:modified xsi:type="dcterms:W3CDTF">2021-03-15T00:42:18Z</dcterms:modified>
  <cp:category>Рентгенэндоваскулярные хирурги</cp:category>
</cp:coreProperties>
</file>