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<sst xmlns="http://schemas.openxmlformats.org/spreadsheetml/2006/main" count="97" uniqueCount="72">
  <si>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</si>
  <si>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</si>
  <si>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</si>
  <si>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</si>
  <si>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</si>
  <si>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</si>
  <si>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</si>
  <si>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</si>
  <si>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</si>
  <si>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</si>
  <si>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</si>
  <si>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</si>
  <si>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</si>
  <si>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</si>
  <si>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</si>
  <si>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</si>
  <si>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</si>
  <si>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</si>
  <si>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</si>
  <si>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</si>
  <si>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</si>
  <si>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</si>
  <si>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</si>
  <si>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</si>
  <si>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</si>
  <si>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</si>
  <si>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</si>
  <si>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</si>
  <si>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</si>
  <si>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</si>
  <si>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</si>
  <si>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</si>
  <si>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</si>
  <si>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</si>
  <si>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</si>
  <si>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</si>
  <si>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</si>
  <si>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</si>
  <si>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</si>
  <si>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</si>
  <si>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</si>
  <si>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</si>
  <si>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</si>
  <si>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</si>
  <si>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</si>
  <si>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</si>
  <si>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</si>
  <si>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</si>
  <si>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</si>
  <si>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Чесноков С.Л.</t>
  </si>
  <si>
    <t>Галамага Н.Е.</t>
  </si>
  <si>
    <t>a.radialis.</t>
  </si>
  <si>
    <t>1 ml</t>
  </si>
  <si>
    <t>Sol. lidocaini 2%</t>
  </si>
  <si>
    <t>Интродъюссер извлечён</t>
  </si>
  <si>
    <t xml:space="preserve"> 25.03.21</t>
  </si>
  <si>
    <t>начало 07:00</t>
  </si>
  <si>
    <t>окончание 08:20</t>
  </si>
  <si>
    <t xml:space="preserve"> Баллонная вазодилатация с имплантацией стента  в сосуд  ПНА (2DES).</t>
  </si>
  <si>
    <t>Духонин Ю.Н.</t>
  </si>
  <si>
    <t>ОКС ПST</t>
  </si>
  <si>
    <t>Мешалкина И.В.</t>
  </si>
  <si>
    <t>Синицина И.А.</t>
  </si>
  <si>
    <t>правый</t>
  </si>
  <si>
    <t>50 ml</t>
  </si>
  <si>
    <t>250 ml</t>
  </si>
  <si>
    <t>Hunter 6F</t>
  </si>
  <si>
    <t>20.24</t>
  </si>
  <si>
    <t>Конроль места пункции. Повязка на 7ч</t>
  </si>
  <si>
    <t>Реваскуляризация бассейна ПНА</t>
  </si>
  <si>
    <r>
      <t xml:space="preserve">Устье ствола ЛКА   оптимально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>Cougar LS проведен</t>
    </r>
    <r>
      <rPr>
        <sz val="10"/>
        <color theme="1"/>
        <rFont val="Calibri"/>
        <family val="2"/>
        <charset val="204"/>
        <scheme val="minor"/>
      </rPr>
      <t xml:space="preserve"> в дистальный сегмент ПНА.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Hunter 6F </t>
    </r>
    <r>
      <rPr>
        <sz val="10"/>
        <color theme="1"/>
        <rFont val="Calibri"/>
        <family val="2"/>
        <charset val="204"/>
        <scheme val="minor"/>
      </rPr>
      <t xml:space="preserve">выполнена реканализация артерии, частично аспирированы фрагменты тромба. В средний сегмент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DES Resolute Integrity 3.5-22 мм, </t>
    </r>
    <r>
      <rPr>
        <sz val="10"/>
        <color theme="1"/>
        <rFont val="Calibri"/>
        <family val="2"/>
        <charset val="204"/>
        <scheme val="minor"/>
      </rPr>
      <t xml:space="preserve">давлением 16 атм. В проксимальный сегмент оверлаппингом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4.0-22 мм</t>
    </r>
    <r>
      <rPr>
        <sz val="10"/>
        <color theme="1"/>
        <rFont val="Calibri"/>
        <family val="2"/>
        <charset val="204"/>
        <scheme val="minor"/>
      </rPr>
      <t xml:space="preserve">, давлением </t>
    </r>
    <r>
      <rPr>
        <u/>
        <sz val="10"/>
        <color theme="1"/>
        <rFont val="Calibri"/>
        <family val="2"/>
        <charset val="204"/>
        <scheme val="minor"/>
      </rPr>
      <t>20 атм</t>
    </r>
    <r>
      <rPr>
        <sz val="10"/>
        <color theme="1"/>
        <rFont val="Calibri"/>
        <family val="2"/>
        <charset val="204"/>
        <scheme val="minor"/>
      </rPr>
      <t xml:space="preserve">. Постдилатция устья ДВ и ячейки стента </t>
    </r>
    <r>
      <rPr>
        <b/>
        <sz val="10"/>
        <color theme="1"/>
        <rFont val="Calibri"/>
        <family val="2"/>
        <charset val="204"/>
        <scheme val="minor"/>
      </rPr>
      <t>БК Euphora 2.75-15</t>
    </r>
    <r>
      <rPr>
        <sz val="10"/>
        <color theme="1"/>
        <rFont val="Calibri"/>
        <family val="2"/>
        <charset val="204"/>
        <scheme val="minor"/>
      </rPr>
      <t xml:space="preserve">, давлением 12 атм. На контрольных съемках стенты раскрыты удовлетворительно, диссекции, тромбоза и дистальной эмболии нет, кровоток по ПНА и ДВ восстановлен   TIMI III. Процедура завершена. Давящая повязка. Пациент  в стабильном состоянии переводится в ПРИТ. </t>
    </r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</si>
  <si>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стеноз проксимального сегмента 70%, на границе проксимального и среднего сегмента острая субокклюзирующая тромботическая окклюзия, неровность контуров среднего сегмента. Кровоток - TIMI  I.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 Кровоток - TIMI  III.                             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стеноз, стеноз среднего сегмента 40%. Кровоток - TIMI 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</si>
</sst>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u/>
      <sz val="9"/>
      <color theme="1"/>
      <name val="Times New Roman"/>
      <family val="1"/>
      <charset val="204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46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55</v>
      </c>
      <c r="C7" s="78" t="s">
        <v>56</v>
      </c>
      <c r="D7" s="19"/>
      <c r="E7" s="138" t="s">
        <v>38</v>
      </c>
      <c r="F7" s="138"/>
      <c r="G7" s="141"/>
      <c r="H7" s="141"/>
      <c r="I7" s="146" t="s">
        <v>47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59</v>
      </c>
      <c r="C8" s="124"/>
      <c r="D8" s="19"/>
      <c r="E8" s="139" t="s">
        <v>4</v>
      </c>
      <c r="F8" s="140"/>
      <c r="G8" s="141" t="s">
        <v>61</v>
      </c>
      <c r="H8" s="141"/>
      <c r="I8" s="136" t="s">
        <v>62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23985</v>
      </c>
      <c r="C9" s="132"/>
      <c r="D9" s="19"/>
      <c r="E9" s="19"/>
      <c r="F9" s="19"/>
      <c r="G9" s="139" t="s">
        <v>5</v>
      </c>
      <c r="H9" s="140"/>
      <c r="I9" s="136" t="s">
        <v>49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60</v>
      </c>
      <c r="C10" s="130"/>
      <c r="D10" s="19"/>
      <c r="E10" s="19"/>
      <c r="F10" s="19"/>
      <c r="G10" s="139" t="s">
        <v>34</v>
      </c>
      <c r="H10" s="140"/>
      <c r="I10" s="136" t="s">
        <v>50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4820</v>
      </c>
      <c r="C11" s="79">
        <v>35</v>
      </c>
      <c r="D11" s="22"/>
      <c r="E11" s="20"/>
      <c r="F11" s="20"/>
      <c r="G11" s="139" t="s">
        <v>7</v>
      </c>
      <c r="H11" s="140"/>
      <c r="I11" s="136" t="s">
        <v>44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53</v>
      </c>
      <c r="D13" s="128"/>
      <c r="E13" s="46" t="s">
        <v>52</v>
      </c>
      <c r="F13" s="154" t="s">
        <v>9</v>
      </c>
      <c r="G13" s="155"/>
      <c r="H13" s="155"/>
      <c r="I13" s="152" t="s">
        <v>51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42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39</v>
      </c>
      <c r="C19" s="157"/>
      <c r="D19" s="157"/>
      <c r="E19" s="158"/>
      <c r="F19" s="156" t="s">
        <v>41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48</v>
      </c>
      <c r="C24" s="121"/>
      <c r="D24" s="10" t="s">
        <v>64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63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71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54</v>
      </c>
      <c r="B54" s="150"/>
      <c r="C54" s="150"/>
      <c r="D54" s="94" t="s">
        <v>43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58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44280</v>
      </c>
      <c r="C7" s="78" t="s">
        <v>57</v>
      </c>
      <c r="D7" s="19"/>
      <c r="E7" s="138" t="s">
        <v>38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Духонин Ю.Н.</v>
      </c>
      <c r="C8" s="209"/>
      <c r="D8" s="19"/>
      <c r="E8" s="139" t="s">
        <v>4</v>
      </c>
      <c r="F8" s="210"/>
      <c r="G8" s="212" t="str">
        <f>'Диагностика КГ'!G8:H8</f>
        <v>Мешалкина И.В.</v>
      </c>
      <c r="H8" s="212"/>
      <c r="I8" s="191" t="str">
        <f>'Диагностика КГ'!I8:J8</f>
        <v>Синицина И.А.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23985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4820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2%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66</v>
      </c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48</v>
      </c>
      <c r="C20" s="194"/>
      <c r="D20" s="70" t="s">
        <v>65</v>
      </c>
      <c r="E20" s="122" t="s">
        <v>25</v>
      </c>
      <c r="F20" s="122"/>
      <c r="G20" s="85" t="s">
        <v>67</v>
      </c>
      <c r="H20" s="122" t="s">
        <v>28</v>
      </c>
      <c r="I20" s="122"/>
      <c r="J20" s="12">
        <v>1130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45</v>
      </c>
      <c r="B21" s="83"/>
      <c r="C21" s="174">
        <v>0.3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70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68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54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2021-03-25T05:52:17Z</cp:lastPrinted>
  <dcterms:created xsi:type="dcterms:W3CDTF">2006-09-16T00:00:00Z</dcterms:created>
  <dcterms:modified xsi:type="dcterms:W3CDTF">2021-03-25T05:52:30Z</dcterms:modified>
  <cp:category>Рентгенэндоваскулярные хирурги</cp:category>
</cp:coreProperties>
</file>