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01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I8" i="2" l="1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<sst xmlns="http://schemas.openxmlformats.org/spreadsheetml/2006/main" count="103" uniqueCount="74">
  <si>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</si>
  <si>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</si>
  <si>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</si>
  <si>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</si>
  <si>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</si>
  <si>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</si>
  <si>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</si>
  <si>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</si>
  <si>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</si>
  <si>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</si>
  <si>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</si>
  <si>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</si>
  <si>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</si>
  <si>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</si>
  <si>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</si>
  <si>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</si>
  <si>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</si>
  <si>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</si>
  <si>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</si>
  <si>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</si>
  <si>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</si>
  <si>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</si>
  <si>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</si>
  <si>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</si>
  <si>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</si>
  <si>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</si>
  <si>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</si>
  <si>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</si>
  <si>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</si>
  <si>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</si>
  <si>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</si>
  <si>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</si>
  <si>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</si>
  <si>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</si>
  <si>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</si>
  <si>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</si>
  <si>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</si>
  <si>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</si>
  <si>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</si>
  <si>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</si>
  <si>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</si>
  <si>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</si>
  <si>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</si>
  <si>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</si>
  <si>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</si>
  <si>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</si>
  <si>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</si>
  <si>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Интродъюссер извлечён</t>
  </si>
  <si>
    <t xml:space="preserve">Доза mGy </t>
  </si>
  <si>
    <t>+</t>
  </si>
  <si>
    <t>a.radialis.</t>
  </si>
  <si>
    <t>Щербаков А.С.</t>
  </si>
  <si>
    <t>Optiray 350</t>
  </si>
  <si>
    <t xml:space="preserve">      </t>
  </si>
  <si>
    <t>100 ml</t>
  </si>
  <si>
    <t>КОРОНАРОГРАФИЯ</t>
  </si>
  <si>
    <t>ОКС БПST</t>
  </si>
  <si>
    <t>Синицина И.В.</t>
  </si>
  <si>
    <t>Молотков А.В</t>
  </si>
  <si>
    <t>Галамага Н.Е.</t>
  </si>
  <si>
    <t>5 ml</t>
  </si>
  <si>
    <t>Sol. Novocaini 0.5%</t>
  </si>
  <si>
    <t>окончание 11:30</t>
  </si>
  <si>
    <t>Попытка реканализации и баллонной ангиопластики коронарной артерии - ПНА</t>
  </si>
  <si>
    <t xml:space="preserve"> 01.05.2020</t>
  </si>
  <si>
    <t xml:space="preserve">1) Контроль повязки на руке, снять через 6ч. 2) С целью профилактики контраст индуцированной нефропатии – режим гидратации NаСl 0,9%-150 мл/час, в течении суток. 3)Консультация кардиохирурга </t>
  </si>
  <si>
    <t>XB 4.0</t>
  </si>
  <si>
    <r>
      <rPr>
        <sz val="10"/>
        <color theme="1"/>
        <rFont val="Cambria"/>
        <family val="1"/>
        <charset val="204"/>
        <scheme val="major"/>
      </rPr>
      <t xml:space="preserve">Устье ствола ЛКА  катетеризировано проводниковым катетером </t>
    </r>
    <r>
      <rPr>
        <b/>
        <sz val="10"/>
        <color theme="1"/>
        <rFont val="Cambria"/>
        <family val="1"/>
        <charset val="204"/>
        <scheme val="major"/>
      </rPr>
      <t>Cordis XB</t>
    </r>
    <r>
      <rPr>
        <sz val="10"/>
        <color theme="1"/>
        <rFont val="Cambria"/>
        <family val="1"/>
        <charset val="204"/>
        <scheme val="major"/>
      </rPr>
      <t xml:space="preserve"> </t>
    </r>
    <r>
      <rPr>
        <b/>
        <sz val="10"/>
        <color theme="1"/>
        <rFont val="Cambria"/>
        <family val="1"/>
        <charset val="204"/>
        <scheme val="major"/>
      </rPr>
      <t xml:space="preserve"> 4.0</t>
    </r>
    <r>
      <rPr>
        <sz val="10"/>
        <color theme="1"/>
        <rFont val="Cambria"/>
        <family val="1"/>
        <charset val="204"/>
        <scheme val="major"/>
      </rPr>
      <t xml:space="preserve">  6F.  На коронарных проводника</t>
    </r>
    <r>
      <rPr>
        <b/>
        <sz val="10"/>
        <color theme="1"/>
        <rFont val="Cambria"/>
        <family val="1"/>
        <charset val="204"/>
        <scheme val="major"/>
      </rPr>
      <t xml:space="preserve"> Intuition и ProVia3 баллонным катетером Euphora 2.25-15</t>
    </r>
    <r>
      <rPr>
        <sz val="10"/>
        <color theme="1"/>
        <rFont val="Cambria"/>
        <family val="1"/>
        <charset val="204"/>
        <scheme val="major"/>
      </rPr>
      <t xml:space="preserve"> предприняты множественные попытки реканализации функциональной хронической окклюзии ПНА. Попытки без успешны, антеградно реканализвать артерию не удалось. На контрольной ангиограмме ангиографическая картина бассейна ЛКА без отрицательной динамики.  Процедура завершена. Пациент  в стабильном состоянии переводится в ПРИТ.      </t>
    </r>
    <r>
      <rPr>
        <sz val="11"/>
        <color theme="1"/>
        <rFont val="Cambria"/>
        <family val="1"/>
        <charset val="204"/>
        <scheme val="major"/>
      </rPr>
      <t xml:space="preserve">                                      </t>
    </r>
  </si>
  <si>
    <t>правый</t>
  </si>
  <si>
    <t>11:40-12:10</t>
  </si>
  <si>
    <t>Горчагов С.В.</t>
  </si>
  <si>
    <t>проходим, конуры ровные</t>
  </si>
  <si>
    <t xml:space="preserve">1) Контроль повязки на руке, снять через 6ч. 2) С целью профилактики контраст индуцированной нефропатии – режим гидратации NаСl 0,9%-150 мл/час, в течении суток.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</si>
  <si>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состояние после стентирования проксимального сегмента от 12.2020г.</t>
    </r>
    <r>
      <rPr>
        <sz val="11"/>
        <color theme="1"/>
        <rFont val="Times New Roman"/>
        <family val="1"/>
        <charset val="204"/>
      </rPr>
      <t xml:space="preserve"> Стент полностью проходим без признаков тромбирования и рестенозирования.</t>
    </r>
    <r>
      <rPr>
        <b/>
        <sz val="11"/>
        <color theme="1"/>
        <rFont val="Times New Roman"/>
        <family val="1"/>
        <charset val="204"/>
      </rPr>
      <t xml:space="preserve">         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i/>
        <sz val="11"/>
        <color theme="1"/>
        <rFont val="Times New Roman"/>
        <family val="1"/>
        <charset val="204"/>
      </rPr>
      <t>состояние после стентирования проксимального сегмента от 02.2015г.(DES Калипсо 3.0-15</t>
    </r>
    <r>
      <rPr>
        <sz val="11"/>
        <color theme="1"/>
        <rFont val="Times New Roman"/>
        <family val="1"/>
        <charset val="204"/>
      </rPr>
      <t xml:space="preserve">) Стент полностью проходим без признаков тромбирования и рестенозирования. Стеноз дистального сегмента 70%.TIMI III.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артерия крупная (до 5 мм), неровность контуров проксимального сегмента. TIMI III.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</si>
</sst>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sz val="10"/>
      <color theme="1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0" fillId="0" borderId="14" xfId="0" applyFont="1" applyFill="1" applyBorder="1" applyAlignment="1"/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40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1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5" fillId="0" borderId="10" xfId="0" applyFont="1" applyBorder="1" applyAlignment="1" applyProtection="1">
      <protection locked="0"/>
    </xf>
    <xf numFmtId="0" fontId="35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8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174868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30</v>
      </c>
      <c r="C1" s="125"/>
      <c r="D1" s="125"/>
      <c r="E1" s="125"/>
      <c r="F1" s="125"/>
      <c r="G1" s="125"/>
      <c r="H1" s="125"/>
      <c r="I1" s="125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7" t="s">
        <v>23</v>
      </c>
      <c r="D2" s="138"/>
      <c r="E2" s="138"/>
      <c r="F2" s="138"/>
      <c r="G2" s="138"/>
      <c r="H2" s="138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29" t="s">
        <v>33</v>
      </c>
      <c r="C3" s="130"/>
      <c r="D3" s="130"/>
      <c r="E3" s="130"/>
      <c r="F3" s="130"/>
      <c r="G3" s="130"/>
      <c r="H3" s="130"/>
      <c r="I3" s="130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39" t="s">
        <v>35</v>
      </c>
      <c r="C4" s="139"/>
      <c r="D4" s="139"/>
      <c r="E4" s="139"/>
      <c r="F4" s="139"/>
      <c r="G4" s="139"/>
      <c r="H4" s="139"/>
      <c r="I4" s="139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1" t="s">
        <v>55</v>
      </c>
      <c r="C5" s="132"/>
      <c r="D5" s="132"/>
      <c r="E5" s="132"/>
      <c r="F5" s="132"/>
      <c r="G5" s="132"/>
      <c r="H5" s="132"/>
      <c r="I5" s="132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>
        <v>44317</v>
      </c>
      <c r="C7" s="135" t="s">
        <v>69</v>
      </c>
      <c r="D7" s="136"/>
      <c r="E7" s="142" t="s">
        <v>37</v>
      </c>
      <c r="F7" s="142"/>
      <c r="G7" s="128"/>
      <c r="H7" s="128"/>
      <c r="I7" s="133" t="s">
        <v>51</v>
      </c>
      <c r="J7" s="134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5" t="s">
        <v>70</v>
      </c>
      <c r="C8" s="146"/>
      <c r="D8" s="19"/>
      <c r="E8" s="143" t="s">
        <v>4</v>
      </c>
      <c r="F8" s="144"/>
      <c r="G8" s="128" t="s">
        <v>36</v>
      </c>
      <c r="H8" s="128"/>
      <c r="I8" s="140" t="s">
        <v>57</v>
      </c>
      <c r="J8" s="141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49">
        <v>20793</v>
      </c>
      <c r="C9" s="150"/>
      <c r="D9" s="19"/>
      <c r="E9" s="19"/>
      <c r="F9" s="19"/>
      <c r="G9" s="143" t="s">
        <v>5</v>
      </c>
      <c r="H9" s="144"/>
      <c r="I9" s="140" t="s">
        <v>58</v>
      </c>
      <c r="J9" s="141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7" t="s">
        <v>56</v>
      </c>
      <c r="C10" s="148"/>
      <c r="D10" s="19"/>
      <c r="E10" s="19"/>
      <c r="F10" s="19"/>
      <c r="G10" s="143" t="s">
        <v>32</v>
      </c>
      <c r="H10" s="144"/>
      <c r="I10" s="140" t="s">
        <v>59</v>
      </c>
      <c r="J10" s="141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7">
        <v>6988</v>
      </c>
      <c r="C11" s="78">
        <v>35</v>
      </c>
      <c r="D11" s="22"/>
      <c r="E11" s="20"/>
      <c r="F11" s="20"/>
      <c r="G11" s="143" t="s">
        <v>7</v>
      </c>
      <c r="H11" s="144"/>
      <c r="I11" s="140" t="s">
        <v>43</v>
      </c>
      <c r="J11" s="141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6" t="s">
        <v>61</v>
      </c>
      <c r="D13" s="127"/>
      <c r="E13" s="46" t="s">
        <v>60</v>
      </c>
      <c r="F13" s="102" t="s">
        <v>9</v>
      </c>
      <c r="G13" s="103"/>
      <c r="H13" s="103"/>
      <c r="I13" s="100" t="s">
        <v>50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1" t="s">
        <v>41</v>
      </c>
      <c r="I18" s="152"/>
      <c r="J18" s="153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4"/>
      <c r="I19" s="155"/>
      <c r="J19" s="156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5"/>
      <c r="I20" s="166"/>
      <c r="J20" s="80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67"/>
      <c r="I21" s="168"/>
      <c r="J21" s="79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0" t="s">
        <v>15</v>
      </c>
      <c r="B22" s="121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2"/>
      <c r="B23" s="123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0" t="s">
        <v>52</v>
      </c>
      <c r="C24" s="171"/>
      <c r="D24" s="10" t="s">
        <v>54</v>
      </c>
      <c r="E24" s="169" t="s">
        <v>25</v>
      </c>
      <c r="F24" s="169"/>
      <c r="G24" s="11">
        <v>0.10833333333333334</v>
      </c>
      <c r="H24" s="169" t="s">
        <v>46</v>
      </c>
      <c r="I24" s="169"/>
      <c r="J24" s="12">
        <v>579</v>
      </c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59" t="s">
        <v>18</v>
      </c>
      <c r="B25" s="160"/>
      <c r="C25" s="160"/>
      <c r="D25" s="160"/>
      <c r="E25" s="160"/>
      <c r="F25" s="160"/>
      <c r="G25" s="160"/>
      <c r="H25" s="160"/>
      <c r="I25" s="160"/>
      <c r="J25" s="161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68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3" t="s">
        <v>20</v>
      </c>
      <c r="F27" s="117"/>
      <c r="G27" s="118" t="s">
        <v>71</v>
      </c>
      <c r="H27" s="118"/>
      <c r="I27" s="118"/>
      <c r="J27" s="119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2" t="s">
        <v>73</v>
      </c>
      <c r="F28" s="163"/>
      <c r="G28" s="163"/>
      <c r="H28" s="163"/>
      <c r="I28" s="163"/>
      <c r="J28" s="164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3"/>
      <c r="F37" s="163"/>
      <c r="G37" s="163"/>
      <c r="H37" s="163"/>
      <c r="I37" s="163"/>
      <c r="J37" s="164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3"/>
      <c r="F38" s="163"/>
      <c r="G38" s="163"/>
      <c r="H38" s="163"/>
      <c r="I38" s="163"/>
      <c r="J38" s="164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3"/>
      <c r="F39" s="163"/>
      <c r="G39" s="163"/>
      <c r="H39" s="163"/>
      <c r="I39" s="163"/>
      <c r="J39" s="164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3"/>
      <c r="F40" s="163"/>
      <c r="G40" s="163"/>
      <c r="H40" s="163"/>
      <c r="I40" s="163"/>
      <c r="J40" s="164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3"/>
      <c r="F41" s="163"/>
      <c r="G41" s="163"/>
      <c r="H41" s="163"/>
      <c r="I41" s="163"/>
      <c r="J41" s="164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3"/>
      <c r="F42" s="163"/>
      <c r="G42" s="163"/>
      <c r="H42" s="163"/>
      <c r="I42" s="163"/>
      <c r="J42" s="164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3"/>
      <c r="F43" s="163"/>
      <c r="G43" s="163"/>
      <c r="H43" s="163"/>
      <c r="I43" s="163"/>
      <c r="J43" s="164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3"/>
      <c r="F44" s="163"/>
      <c r="G44" s="163"/>
      <c r="H44" s="163"/>
      <c r="I44" s="163"/>
      <c r="J44" s="164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3"/>
      <c r="F45" s="163"/>
      <c r="G45" s="163"/>
      <c r="H45" s="163"/>
      <c r="I45" s="163"/>
      <c r="J45" s="164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3"/>
      <c r="F46" s="163"/>
      <c r="G46" s="163"/>
      <c r="H46" s="163"/>
      <c r="I46" s="163"/>
      <c r="J46" s="164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7" t="s">
        <v>28</v>
      </c>
      <c r="B47" s="38"/>
      <c r="C47" s="38"/>
      <c r="D47" s="38"/>
      <c r="E47" s="163"/>
      <c r="F47" s="163"/>
      <c r="G47" s="163"/>
      <c r="H47" s="163"/>
      <c r="I47" s="163"/>
      <c r="J47" s="164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2" t="s">
        <v>72</v>
      </c>
      <c r="B48" s="173"/>
      <c r="C48" s="173"/>
      <c r="D48" s="173"/>
      <c r="E48" s="163"/>
      <c r="F48" s="163"/>
      <c r="G48" s="163"/>
      <c r="H48" s="163"/>
      <c r="I48" s="163"/>
      <c r="J48" s="164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4"/>
      <c r="B49" s="173"/>
      <c r="C49" s="173"/>
      <c r="D49" s="173"/>
      <c r="E49" s="163"/>
      <c r="F49" s="163"/>
      <c r="G49" s="163"/>
      <c r="H49" s="163"/>
      <c r="I49" s="163"/>
      <c r="J49" s="164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4"/>
      <c r="B50" s="173"/>
      <c r="C50" s="173"/>
      <c r="D50" s="173"/>
      <c r="E50" s="163"/>
      <c r="F50" s="163"/>
      <c r="G50" s="163"/>
      <c r="H50" s="163"/>
      <c r="I50" s="163"/>
      <c r="J50" s="164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4"/>
      <c r="B51" s="173"/>
      <c r="C51" s="173"/>
      <c r="D51" s="173"/>
      <c r="E51" s="163"/>
      <c r="F51" s="163"/>
      <c r="G51" s="163"/>
      <c r="H51" s="163"/>
      <c r="I51" s="163"/>
      <c r="J51" s="164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4"/>
      <c r="B52" s="173"/>
      <c r="C52" s="173"/>
      <c r="D52" s="173"/>
      <c r="E52" s="89" t="s">
        <v>53</v>
      </c>
      <c r="F52" s="89"/>
      <c r="G52" s="89"/>
      <c r="H52" s="89"/>
      <c r="I52" s="89"/>
      <c r="J52" s="90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3" t="s">
        <v>47</v>
      </c>
      <c r="B54" s="89"/>
      <c r="C54" s="94"/>
      <c r="D54" s="157" t="s">
        <v>42</v>
      </c>
      <c r="E54" s="158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Д.В,Панченко С.В."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30</v>
      </c>
      <c r="B1" s="212"/>
      <c r="C1" s="212"/>
      <c r="D1" s="212"/>
      <c r="E1" s="212"/>
      <c r="F1" s="212"/>
      <c r="G1" s="212"/>
      <c r="H1" s="212"/>
      <c r="I1" s="212"/>
      <c r="J1" s="213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7" t="s">
        <v>33</v>
      </c>
      <c r="B3" s="215"/>
      <c r="C3" s="215"/>
      <c r="D3" s="215"/>
      <c r="E3" s="215"/>
      <c r="F3" s="215"/>
      <c r="G3" s="215"/>
      <c r="H3" s="215"/>
      <c r="I3" s="215"/>
      <c r="J3" s="216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8" t="s">
        <v>35</v>
      </c>
      <c r="B4" s="215"/>
      <c r="C4" s="215"/>
      <c r="D4" s="215"/>
      <c r="E4" s="215"/>
      <c r="F4" s="215"/>
      <c r="G4" s="215"/>
      <c r="H4" s="215"/>
      <c r="I4" s="215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3">
      <c r="A5" s="219" t="s">
        <v>63</v>
      </c>
      <c r="B5" s="220"/>
      <c r="C5" s="220"/>
      <c r="D5" s="220"/>
      <c r="E5" s="220"/>
      <c r="F5" s="220"/>
      <c r="G5" s="220"/>
      <c r="H5" s="220"/>
      <c r="I5" s="220"/>
      <c r="J5" s="221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86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customHeight="1" x14ac:dyDescent="0.25">
      <c r="A7" s="43" t="s">
        <v>0</v>
      </c>
      <c r="B7" s="68" t="s">
        <v>64</v>
      </c>
      <c r="C7" s="135" t="s">
        <v>62</v>
      </c>
      <c r="D7" s="136"/>
      <c r="E7" s="142" t="s">
        <v>37</v>
      </c>
      <c r="F7" s="222"/>
      <c r="G7" s="200"/>
      <c r="H7" s="200"/>
      <c r="I7" s="223" t="s">
        <v>51</v>
      </c>
      <c r="J7" s="224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4" t="s">
        <v>3</v>
      </c>
      <c r="B8" s="187" t="str">
        <f>'Диагностика КГ'!B8:C8</f>
        <v>Горчагов С.В.</v>
      </c>
      <c r="C8" s="198"/>
      <c r="D8" s="19"/>
      <c r="E8" s="143" t="s">
        <v>4</v>
      </c>
      <c r="F8" s="199"/>
      <c r="G8" s="201"/>
      <c r="H8" s="201"/>
      <c r="I8" s="187" t="str">
        <f>'Диагностика КГ'!I8:J8</f>
        <v>Синицина И.В.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5" t="s">
        <v>1</v>
      </c>
      <c r="B9" s="183">
        <f>'Диагностика КГ'!B9:C9</f>
        <v>20793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Молотков А.В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3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43" t="s">
        <v>6</v>
      </c>
      <c r="H10" s="144"/>
      <c r="I10" s="187" t="str">
        <f>'Диагностика КГ'!I10:J10</f>
        <v>Галамага Н.Е.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3" t="s">
        <v>22</v>
      </c>
      <c r="B11" s="69">
        <f>ОТДЕЛЕНИЕ</f>
        <v>6988</v>
      </c>
      <c r="C11" s="69">
        <v>35</v>
      </c>
      <c r="D11" s="22"/>
      <c r="E11" s="20"/>
      <c r="F11" s="20"/>
      <c r="G11" s="143" t="s">
        <v>7</v>
      </c>
      <c r="H11" s="144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10" t="s">
        <v>8</v>
      </c>
      <c r="B13" s="99"/>
      <c r="C13" s="194" t="str">
        <f>'Диагностика КГ'!B13:C13</f>
        <v>Sol. Novocaini 0.5%</v>
      </c>
      <c r="D13" s="195"/>
      <c r="E13" s="83" t="str">
        <f>'Диагностика КГ'!E13</f>
        <v>5 ml</v>
      </c>
      <c r="F13" s="102" t="s">
        <v>9</v>
      </c>
      <c r="G13" s="103"/>
      <c r="H13" s="103"/>
      <c r="I13" s="196" t="s">
        <v>50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10" t="s">
        <v>24</v>
      </c>
      <c r="B14" s="98"/>
      <c r="C14" s="111"/>
      <c r="D14" s="47" t="s">
        <v>31</v>
      </c>
      <c r="E14" s="227" t="s">
        <v>26</v>
      </c>
      <c r="F14" s="228"/>
      <c r="G14" s="228"/>
      <c r="H14" s="228"/>
      <c r="I14" s="228"/>
      <c r="J14" s="22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0"/>
      <c r="B15" s="233" t="s">
        <v>34</v>
      </c>
      <c r="C15" s="231"/>
      <c r="D15" s="231"/>
      <c r="E15" s="234"/>
      <c r="F15" s="230" t="s">
        <v>27</v>
      </c>
      <c r="G15" s="234"/>
      <c r="H15" s="230" t="s">
        <v>39</v>
      </c>
      <c r="I15" s="231"/>
      <c r="J15" s="23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1" t="s">
        <v>13</v>
      </c>
      <c r="B17" s="58"/>
      <c r="C17" s="59"/>
      <c r="D17" s="60"/>
      <c r="E17" s="84" t="s">
        <v>66</v>
      </c>
      <c r="F17" s="59"/>
      <c r="G17" s="29"/>
      <c r="H17" s="85"/>
      <c r="I17" s="73"/>
      <c r="J17" s="62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20" t="s">
        <v>15</v>
      </c>
      <c r="B18" s="121"/>
      <c r="C18" s="19"/>
      <c r="D18" s="19"/>
      <c r="E18" s="19"/>
      <c r="F18" s="19"/>
      <c r="G18" s="19"/>
      <c r="H18" s="30"/>
      <c r="I18" s="30"/>
      <c r="J18" s="32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22"/>
      <c r="B19" s="123"/>
      <c r="C19" s="52"/>
      <c r="D19" s="52"/>
      <c r="E19" s="52"/>
      <c r="F19" s="52"/>
      <c r="G19" s="52"/>
      <c r="H19" s="52"/>
      <c r="I19" s="52"/>
      <c r="J19" s="63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1" t="s">
        <v>16</v>
      </c>
      <c r="B20" s="209" t="s">
        <v>52</v>
      </c>
      <c r="C20" s="210"/>
      <c r="D20" s="70" t="s">
        <v>54</v>
      </c>
      <c r="E20" s="169" t="s">
        <v>25</v>
      </c>
      <c r="F20" s="169"/>
      <c r="G20" s="95">
        <v>0.84583333333333333</v>
      </c>
      <c r="H20" s="169" t="s">
        <v>48</v>
      </c>
      <c r="I20" s="169"/>
      <c r="J20" s="12">
        <v>1596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1" t="s">
        <v>44</v>
      </c>
      <c r="B21" s="82"/>
      <c r="C21" s="225"/>
      <c r="D21" s="226"/>
      <c r="E21" s="191" t="s">
        <v>45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6"/>
      <c r="B22" s="1"/>
      <c r="C22" s="1"/>
      <c r="D22" s="1"/>
      <c r="E22" s="206" t="s">
        <v>67</v>
      </c>
      <c r="F22" s="207"/>
      <c r="G22" s="207"/>
      <c r="H22" s="207"/>
      <c r="I22" s="207"/>
      <c r="J22" s="208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29</v>
      </c>
      <c r="B48" s="178"/>
      <c r="C48" s="74"/>
      <c r="D48" s="1"/>
      <c r="E48" s="207"/>
      <c r="F48" s="207"/>
      <c r="G48" s="207"/>
      <c r="H48" s="207"/>
      <c r="I48" s="207"/>
      <c r="J48" s="208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65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47</v>
      </c>
      <c r="B54" s="176"/>
      <c r="C54" s="176"/>
      <c r="D54" s="75"/>
      <c r="E54" s="75"/>
      <c r="F54" s="75"/>
      <c r="G54" s="98" t="s">
        <v>21</v>
      </c>
      <c r="H54" s="99"/>
      <c r="I54" s="64"/>
      <c r="J54" s="65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C7:D7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2021-05-01T09:27:54Z</cp:lastPrinted>
  <dcterms:created xsi:type="dcterms:W3CDTF">2006-09-16T00:00:00Z</dcterms:created>
  <dcterms:modified xsi:type="dcterms:W3CDTF">2021-05-01T09:31:44Z</dcterms:modified>
  <cp:category>Рентгенэндоваскулярные хирурги</cp:category>
</cp:coreProperties>
</file>