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<sst xmlns="http://schemas.openxmlformats.org/spreadsheetml/2006/main" count="102" uniqueCount="73">
  <si>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</si>
  <si>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</si>
  <si>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</si>
  <si>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</si>
  <si>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</si>
  <si>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</si>
  <si>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</si>
  <si>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</si>
  <si>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</si>
  <si>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</si>
  <si>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</si>
  <si>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</si>
  <si>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</si>
  <si>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</si>
  <si>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</si>
  <si>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</si>
  <si>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</si>
  <si>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</si>
  <si>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</si>
  <si>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</si>
  <si>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</si>
  <si>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</si>
  <si>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</si>
  <si>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</si>
  <si>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</si>
  <si>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</si>
  <si>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</si>
  <si>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</si>
  <si>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</si>
  <si>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</si>
  <si>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</si>
  <si>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</si>
  <si>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</si>
  <si>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</si>
  <si>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</si>
  <si>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</si>
  <si>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</si>
  <si>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</si>
  <si>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</si>
  <si>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</si>
  <si>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</si>
  <si>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</si>
  <si>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</si>
  <si>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</si>
  <si>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</si>
  <si>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</si>
  <si>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</si>
  <si>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</si>
  <si>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</si>
  <si>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</si>
  <si>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</si>
  <si>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</si>
  <si>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</si>
  <si>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</si>
  <si>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</si>
  <si>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</si>
  <si>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1 ml</t>
  </si>
  <si>
    <t>Sol. lidocaini 2%</t>
  </si>
  <si>
    <t>правый</t>
  </si>
  <si>
    <t xml:space="preserve">Контроль места пункции. Повязка на 6Ч. </t>
  </si>
  <si>
    <t>проходим, контуры ровные</t>
  </si>
  <si>
    <t>начало 17:50</t>
  </si>
  <si>
    <t>окончание 18:50</t>
  </si>
  <si>
    <t>Баллонная ангиопластика со стентированием ПКА (1DES)</t>
  </si>
  <si>
    <t>Селекций С.В.</t>
  </si>
  <si>
    <t>ОИМ.Эффект.ТЛТ</t>
  </si>
  <si>
    <t>Мешалкина И.В.</t>
  </si>
  <si>
    <t>Медведева А.Ю.</t>
  </si>
  <si>
    <t>Мишина Е.А.</t>
  </si>
  <si>
    <t>Экстренное стентирование ПКА</t>
  </si>
  <si>
    <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3.5 6F.</t>
    </r>
    <r>
      <rPr>
        <sz val="10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 В зону нестабильного значимого стеноза проксимального сегмента сегмента ПКА имплантирован </t>
    </r>
    <r>
      <rPr>
        <b/>
        <sz val="10"/>
        <color theme="1"/>
        <rFont val="Cambria"/>
        <family val="1"/>
        <charset val="204"/>
        <scheme val="major"/>
      </rPr>
      <t>DES Resolute Intergrity 3.5-30</t>
    </r>
    <r>
      <rPr>
        <sz val="10"/>
        <color theme="1"/>
        <rFont val="Cambria"/>
        <family val="1"/>
        <charset val="204"/>
        <scheme val="major"/>
      </rPr>
      <t xml:space="preserve"> мм,  давлением 14 атм.    На контрольной ангиограмме стент расправлен полностью, краевых диссекций  тромбоза не выявлено, Кровоток по ПКА  сохранён TIMI III. Процедура завершена. Результат удовлетворительный. Пациент  в стабильном состоянии переводится в ПРИТ.                                            </t>
    </r>
  </si>
  <si>
    <t xml:space="preserve"> 11.05.2020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</si>
  <si>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55%, стеноз проксимального сегмента ДВ 60%TIMI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Бассейн ОА</t>
    </r>
    <r>
      <rPr>
        <sz val="11"/>
        <color theme="1"/>
        <rFont val="Times New Roman"/>
        <family val="1"/>
        <charset val="204"/>
      </rPr>
      <t>: проходим, контуры ровные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TIMI III.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значимый стеноз проксимального сегмента 90%, TTG1,  стеноз среднего сегмента 40%. TIMI III.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</si>
</sst>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30</v>
      </c>
      <c r="C1" s="123"/>
      <c r="D1" s="123"/>
      <c r="E1" s="123"/>
      <c r="F1" s="123"/>
      <c r="G1" s="123"/>
      <c r="H1" s="123"/>
      <c r="I1" s="123"/>
      <c r="J1" s="14"/>
      <c r="K1" s="95" t="s">
        <v>45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8.75" x14ac:dyDescent="0.25">
      <c r="A2" s="15"/>
      <c r="B2" s="16"/>
      <c r="C2" s="135" t="s">
        <v>23</v>
      </c>
      <c r="D2" s="136"/>
      <c r="E2" s="136"/>
      <c r="F2" s="136"/>
      <c r="G2" s="136"/>
      <c r="H2" s="136"/>
      <c r="I2" s="16"/>
      <c r="J2" s="17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7.25" x14ac:dyDescent="0.3">
      <c r="A3" s="15"/>
      <c r="B3" s="127" t="s">
        <v>33</v>
      </c>
      <c r="C3" s="128"/>
      <c r="D3" s="128"/>
      <c r="E3" s="128"/>
      <c r="F3" s="128"/>
      <c r="G3" s="128"/>
      <c r="H3" s="128"/>
      <c r="I3" s="128"/>
      <c r="J3" s="1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ht="15" customHeight="1" x14ac:dyDescent="0.25">
      <c r="A4" s="15"/>
      <c r="B4" s="137" t="s">
        <v>35</v>
      </c>
      <c r="C4" s="137"/>
      <c r="D4" s="137"/>
      <c r="E4" s="137"/>
      <c r="F4" s="137"/>
      <c r="G4" s="137"/>
      <c r="H4" s="137"/>
      <c r="I4" s="137"/>
      <c r="J4" s="17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</row>
    <row r="5" spans="1:22" ht="18.75" customHeight="1" x14ac:dyDescent="0.25">
      <c r="A5" s="15"/>
      <c r="B5" s="129" t="s">
        <v>55</v>
      </c>
      <c r="C5" s="130"/>
      <c r="D5" s="130"/>
      <c r="E5" s="130"/>
      <c r="F5" s="130"/>
      <c r="G5" s="130"/>
      <c r="H5" s="130"/>
      <c r="I5" s="130"/>
      <c r="J5" s="17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</row>
    <row r="7" spans="1:22" ht="15.75" x14ac:dyDescent="0.25">
      <c r="A7" s="43" t="s">
        <v>0</v>
      </c>
      <c r="B7" s="2">
        <v>44327</v>
      </c>
      <c r="C7" s="133" t="s">
        <v>61</v>
      </c>
      <c r="D7" s="134"/>
      <c r="E7" s="140" t="s">
        <v>37</v>
      </c>
      <c r="F7" s="140"/>
      <c r="G7" s="126"/>
      <c r="H7" s="126"/>
      <c r="I7" s="131" t="s">
        <v>51</v>
      </c>
      <c r="J7" s="132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22" ht="26.25" x14ac:dyDescent="0.25">
      <c r="A8" s="44" t="s">
        <v>3</v>
      </c>
      <c r="B8" s="143" t="s">
        <v>64</v>
      </c>
      <c r="C8" s="144"/>
      <c r="D8" s="19"/>
      <c r="E8" s="141" t="s">
        <v>4</v>
      </c>
      <c r="F8" s="142"/>
      <c r="G8" s="126" t="s">
        <v>36</v>
      </c>
      <c r="H8" s="126"/>
      <c r="I8" s="138" t="s">
        <v>66</v>
      </c>
      <c r="J8" s="139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22" ht="25.5" x14ac:dyDescent="0.25">
      <c r="A9" s="45" t="s">
        <v>1</v>
      </c>
      <c r="B9" s="147">
        <v>23634</v>
      </c>
      <c r="C9" s="148"/>
      <c r="D9" s="19"/>
      <c r="E9" s="19"/>
      <c r="F9" s="19"/>
      <c r="G9" s="141" t="s">
        <v>5</v>
      </c>
      <c r="H9" s="142"/>
      <c r="I9" s="138" t="s">
        <v>67</v>
      </c>
      <c r="J9" s="139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</row>
    <row r="10" spans="1:22" ht="15" customHeight="1" x14ac:dyDescent="0.25">
      <c r="A10" s="43" t="s">
        <v>2</v>
      </c>
      <c r="B10" s="145" t="s">
        <v>65</v>
      </c>
      <c r="C10" s="146"/>
      <c r="D10" s="19"/>
      <c r="E10" s="19"/>
      <c r="F10" s="19"/>
      <c r="G10" s="141" t="s">
        <v>32</v>
      </c>
      <c r="H10" s="142"/>
      <c r="I10" s="138" t="s">
        <v>68</v>
      </c>
      <c r="J10" s="139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</row>
    <row r="11" spans="1:22" ht="15" customHeight="1" x14ac:dyDescent="0.25">
      <c r="A11" s="43" t="s">
        <v>22</v>
      </c>
      <c r="B11" s="77">
        <v>7476</v>
      </c>
      <c r="C11" s="78">
        <v>35</v>
      </c>
      <c r="D11" s="22"/>
      <c r="E11" s="20"/>
      <c r="F11" s="20"/>
      <c r="G11" s="141" t="s">
        <v>7</v>
      </c>
      <c r="H11" s="142"/>
      <c r="I11" s="138" t="s">
        <v>43</v>
      </c>
      <c r="J11" s="139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22" ht="15.75" x14ac:dyDescent="0.25">
      <c r="A13" s="108" t="s">
        <v>8</v>
      </c>
      <c r="B13" s="97"/>
      <c r="C13" s="124" t="s">
        <v>57</v>
      </c>
      <c r="D13" s="125"/>
      <c r="E13" s="46" t="s">
        <v>56</v>
      </c>
      <c r="F13" s="100" t="s">
        <v>9</v>
      </c>
      <c r="G13" s="101"/>
      <c r="H13" s="101"/>
      <c r="I13" s="98" t="s">
        <v>50</v>
      </c>
      <c r="J13" s="99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</row>
    <row r="14" spans="1:22" ht="15.75" x14ac:dyDescent="0.25">
      <c r="A14" s="108" t="s">
        <v>24</v>
      </c>
      <c r="B14" s="96"/>
      <c r="C14" s="109"/>
      <c r="D14" s="47" t="s">
        <v>31</v>
      </c>
      <c r="E14" s="100" t="s">
        <v>10</v>
      </c>
      <c r="F14" s="100"/>
      <c r="G14" s="100"/>
      <c r="H14" s="100"/>
      <c r="I14" s="100"/>
      <c r="J14" s="110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</row>
    <row r="18" spans="1:22" x14ac:dyDescent="0.25">
      <c r="A18" s="106" t="s">
        <v>11</v>
      </c>
      <c r="B18" s="107"/>
      <c r="C18" s="107"/>
      <c r="D18" s="107"/>
      <c r="E18" s="107"/>
      <c r="F18" s="107"/>
      <c r="G18" s="31"/>
      <c r="H18" s="149" t="s">
        <v>41</v>
      </c>
      <c r="I18" s="150"/>
      <c r="J18" s="151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</row>
    <row r="19" spans="1:22" ht="17.25" x14ac:dyDescent="0.3">
      <c r="A19" s="5"/>
      <c r="B19" s="102" t="s">
        <v>38</v>
      </c>
      <c r="C19" s="103"/>
      <c r="D19" s="103"/>
      <c r="E19" s="104"/>
      <c r="F19" s="102" t="s">
        <v>40</v>
      </c>
      <c r="G19" s="105"/>
      <c r="H19" s="152"/>
      <c r="I19" s="153"/>
      <c r="J19" s="15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3"/>
      <c r="I20" s="164"/>
      <c r="J20" s="80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65"/>
      <c r="I21" s="166"/>
      <c r="J21" s="79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</row>
    <row r="22" spans="1:22" x14ac:dyDescent="0.25">
      <c r="A22" s="118" t="s">
        <v>15</v>
      </c>
      <c r="B22" s="119"/>
      <c r="C22" s="31"/>
      <c r="D22" s="31"/>
      <c r="E22" s="31"/>
      <c r="F22" s="31"/>
      <c r="G22" s="31"/>
      <c r="H22" s="19"/>
      <c r="I22" s="31"/>
      <c r="J22" s="32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</row>
    <row r="23" spans="1:22" x14ac:dyDescent="0.25">
      <c r="A23" s="120"/>
      <c r="B23" s="121"/>
      <c r="C23" s="33"/>
      <c r="D23" s="24"/>
      <c r="E23" s="24"/>
      <c r="F23" s="24"/>
      <c r="G23" s="24"/>
      <c r="H23" s="24"/>
      <c r="I23" s="24"/>
      <c r="J23" s="2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</row>
    <row r="24" spans="1:22" ht="15" customHeight="1" x14ac:dyDescent="0.25">
      <c r="A24" s="48" t="s">
        <v>16</v>
      </c>
      <c r="B24" s="168" t="s">
        <v>52</v>
      </c>
      <c r="C24" s="169"/>
      <c r="D24" s="10" t="s">
        <v>54</v>
      </c>
      <c r="E24" s="167" t="s">
        <v>25</v>
      </c>
      <c r="F24" s="167"/>
      <c r="G24" s="11"/>
      <c r="H24" s="167" t="s">
        <v>46</v>
      </c>
      <c r="I24" s="167"/>
      <c r="J24" s="12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</row>
    <row r="25" spans="1:22" ht="24" customHeight="1" x14ac:dyDescent="0.3">
      <c r="A25" s="157" t="s">
        <v>18</v>
      </c>
      <c r="B25" s="158"/>
      <c r="C25" s="158"/>
      <c r="D25" s="158"/>
      <c r="E25" s="158"/>
      <c r="F25" s="158"/>
      <c r="G25" s="158"/>
      <c r="H25" s="158"/>
      <c r="I25" s="158"/>
      <c r="J25" s="159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</row>
    <row r="26" spans="1:22" x14ac:dyDescent="0.25">
      <c r="A26" s="23"/>
      <c r="B26" s="19"/>
      <c r="C26" s="19"/>
      <c r="D26" s="19"/>
      <c r="E26" s="111" t="s">
        <v>19</v>
      </c>
      <c r="F26" s="111"/>
      <c r="G26" s="111"/>
      <c r="H26" s="112" t="s">
        <v>58</v>
      </c>
      <c r="I26" s="113"/>
      <c r="J26" s="11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5"/>
      <c r="G27" s="116" t="s">
        <v>60</v>
      </c>
      <c r="H27" s="116"/>
      <c r="I27" s="116"/>
      <c r="J27" s="117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</row>
    <row r="28" spans="1:22" ht="15" customHeight="1" x14ac:dyDescent="0.25">
      <c r="A28" s="23"/>
      <c r="B28" s="19"/>
      <c r="C28" s="19"/>
      <c r="D28" s="19"/>
      <c r="E28" s="160" t="s">
        <v>72</v>
      </c>
      <c r="F28" s="161"/>
      <c r="G28" s="161"/>
      <c r="H28" s="161"/>
      <c r="I28" s="161"/>
      <c r="J28" s="162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</row>
    <row r="29" spans="1:22" ht="15" customHeight="1" x14ac:dyDescent="0.25">
      <c r="A29" s="23"/>
      <c r="B29" s="19"/>
      <c r="C29" s="19"/>
      <c r="D29" s="19"/>
      <c r="E29" s="161"/>
      <c r="F29" s="161"/>
      <c r="G29" s="161"/>
      <c r="H29" s="161"/>
      <c r="I29" s="161"/>
      <c r="J29" s="162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ht="15" customHeight="1" x14ac:dyDescent="0.25">
      <c r="A30" s="23"/>
      <c r="B30" s="19"/>
      <c r="C30" s="19"/>
      <c r="D30" s="19"/>
      <c r="E30" s="161"/>
      <c r="F30" s="161"/>
      <c r="G30" s="161"/>
      <c r="H30" s="161"/>
      <c r="I30" s="161"/>
      <c r="J30" s="162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5" customHeight="1" x14ac:dyDescent="0.25">
      <c r="A31" s="23"/>
      <c r="B31" s="19"/>
      <c r="C31" s="19"/>
      <c r="D31" s="19"/>
      <c r="E31" s="161"/>
      <c r="F31" s="161"/>
      <c r="G31" s="161"/>
      <c r="H31" s="161"/>
      <c r="I31" s="161"/>
      <c r="J31" s="162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</row>
    <row r="32" spans="1:22" ht="15" customHeight="1" x14ac:dyDescent="0.25">
      <c r="A32" s="23"/>
      <c r="B32" s="19"/>
      <c r="C32" s="19"/>
      <c r="D32" s="19"/>
      <c r="E32" s="161"/>
      <c r="F32" s="161"/>
      <c r="G32" s="161"/>
      <c r="H32" s="161"/>
      <c r="I32" s="161"/>
      <c r="J32" s="162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</row>
    <row r="33" spans="1:22" ht="15" customHeight="1" x14ac:dyDescent="0.25">
      <c r="A33" s="23"/>
      <c r="B33" s="19"/>
      <c r="C33" s="19"/>
      <c r="D33" s="19"/>
      <c r="E33" s="161"/>
      <c r="F33" s="161"/>
      <c r="G33" s="161"/>
      <c r="H33" s="161"/>
      <c r="I33" s="161"/>
      <c r="J33" s="162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</row>
    <row r="34" spans="1:22" ht="15" customHeight="1" x14ac:dyDescent="0.25">
      <c r="A34" s="23"/>
      <c r="B34" s="19"/>
      <c r="C34" s="19"/>
      <c r="D34" s="19"/>
      <c r="E34" s="161"/>
      <c r="F34" s="161"/>
      <c r="G34" s="161"/>
      <c r="H34" s="161"/>
      <c r="I34" s="161"/>
      <c r="J34" s="162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</row>
    <row r="35" spans="1:22" ht="15" customHeight="1" x14ac:dyDescent="0.25">
      <c r="A35" s="23"/>
      <c r="B35" s="19"/>
      <c r="C35" s="19"/>
      <c r="D35" s="19"/>
      <c r="E35" s="161"/>
      <c r="F35" s="161"/>
      <c r="G35" s="161"/>
      <c r="H35" s="161"/>
      <c r="I35" s="161"/>
      <c r="J35" s="162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</row>
    <row r="36" spans="1:22" ht="15" customHeight="1" x14ac:dyDescent="0.25">
      <c r="A36" s="23"/>
      <c r="B36" s="19"/>
      <c r="C36" s="19"/>
      <c r="D36" s="19"/>
      <c r="E36" s="161"/>
      <c r="F36" s="161"/>
      <c r="G36" s="161"/>
      <c r="H36" s="161"/>
      <c r="I36" s="161"/>
      <c r="J36" s="162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</row>
    <row r="37" spans="1:22" ht="15" customHeight="1" x14ac:dyDescent="0.25">
      <c r="A37" s="34" t="s">
        <v>12</v>
      </c>
      <c r="B37" s="19"/>
      <c r="C37" s="35"/>
      <c r="D37" s="35"/>
      <c r="E37" s="161"/>
      <c r="F37" s="161"/>
      <c r="G37" s="161"/>
      <c r="H37" s="161"/>
      <c r="I37" s="161"/>
      <c r="J37" s="162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 ht="15" customHeight="1" x14ac:dyDescent="0.25">
      <c r="A38" s="36"/>
      <c r="B38" s="35"/>
      <c r="C38" s="35"/>
      <c r="D38" s="35"/>
      <c r="E38" s="161"/>
      <c r="F38" s="161"/>
      <c r="G38" s="161"/>
      <c r="H38" s="161"/>
      <c r="I38" s="161"/>
      <c r="J38" s="162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</row>
    <row r="39" spans="1:22" ht="15" customHeight="1" x14ac:dyDescent="0.25">
      <c r="A39" s="37" t="s">
        <v>17</v>
      </c>
      <c r="B39" s="35"/>
      <c r="C39" s="38"/>
      <c r="D39" s="38"/>
      <c r="E39" s="161"/>
      <c r="F39" s="161"/>
      <c r="G39" s="161"/>
      <c r="H39" s="161"/>
      <c r="I39" s="161"/>
      <c r="J39" s="162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</row>
    <row r="40" spans="1:22" ht="15" customHeight="1" x14ac:dyDescent="0.25">
      <c r="A40" s="37"/>
      <c r="B40" s="38"/>
      <c r="C40" s="38"/>
      <c r="D40" s="38"/>
      <c r="E40" s="161"/>
      <c r="F40" s="161"/>
      <c r="G40" s="161"/>
      <c r="H40" s="161"/>
      <c r="I40" s="161"/>
      <c r="J40" s="162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</row>
    <row r="41" spans="1:22" ht="15" customHeight="1" x14ac:dyDescent="0.25">
      <c r="A41" s="37"/>
      <c r="B41" s="38"/>
      <c r="C41" s="38"/>
      <c r="D41" s="38"/>
      <c r="E41" s="161"/>
      <c r="F41" s="161"/>
      <c r="G41" s="161"/>
      <c r="H41" s="161"/>
      <c r="I41" s="161"/>
      <c r="J41" s="162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</row>
    <row r="42" spans="1:22" ht="15" customHeight="1" x14ac:dyDescent="0.25">
      <c r="A42" s="37"/>
      <c r="B42" s="38"/>
      <c r="C42" s="38"/>
      <c r="D42" s="38"/>
      <c r="E42" s="161"/>
      <c r="F42" s="161"/>
      <c r="G42" s="161"/>
      <c r="H42" s="161"/>
      <c r="I42" s="161"/>
      <c r="J42" s="162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</row>
    <row r="43" spans="1:22" ht="15" customHeight="1" x14ac:dyDescent="0.25">
      <c r="A43" s="37"/>
      <c r="B43" s="38"/>
      <c r="C43" s="38"/>
      <c r="D43" s="38"/>
      <c r="E43" s="161"/>
      <c r="F43" s="161"/>
      <c r="G43" s="161"/>
      <c r="H43" s="161"/>
      <c r="I43" s="161"/>
      <c r="J43" s="162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</row>
    <row r="44" spans="1:22" ht="15" customHeight="1" x14ac:dyDescent="0.25">
      <c r="A44" s="37"/>
      <c r="B44" s="38"/>
      <c r="C44" s="38"/>
      <c r="D44" s="38"/>
      <c r="E44" s="161"/>
      <c r="F44" s="161"/>
      <c r="G44" s="161"/>
      <c r="H44" s="161"/>
      <c r="I44" s="161"/>
      <c r="J44" s="162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</row>
    <row r="45" spans="1:22" ht="15" customHeight="1" x14ac:dyDescent="0.25">
      <c r="A45" s="37"/>
      <c r="B45" s="38"/>
      <c r="C45" s="38"/>
      <c r="D45" s="38"/>
      <c r="E45" s="161"/>
      <c r="F45" s="161"/>
      <c r="G45" s="161"/>
      <c r="H45" s="161"/>
      <c r="I45" s="161"/>
      <c r="J45" s="162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</row>
    <row r="46" spans="1:22" ht="15" customHeight="1" x14ac:dyDescent="0.25">
      <c r="A46" s="37"/>
      <c r="B46" s="38"/>
      <c r="C46" s="38"/>
      <c r="D46" s="38"/>
      <c r="E46" s="161"/>
      <c r="F46" s="161"/>
      <c r="G46" s="161"/>
      <c r="H46" s="161"/>
      <c r="I46" s="161"/>
      <c r="J46" s="162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</row>
    <row r="47" spans="1:22" ht="15" customHeight="1" x14ac:dyDescent="0.25">
      <c r="A47" s="87" t="s">
        <v>28</v>
      </c>
      <c r="B47" s="38"/>
      <c r="C47" s="38"/>
      <c r="D47" s="38"/>
      <c r="E47" s="161"/>
      <c r="F47" s="161"/>
      <c r="G47" s="161"/>
      <c r="H47" s="161"/>
      <c r="I47" s="161"/>
      <c r="J47" s="162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</row>
    <row r="48" spans="1:22" ht="15" customHeight="1" x14ac:dyDescent="0.25">
      <c r="A48" s="170" t="s">
        <v>69</v>
      </c>
      <c r="B48" s="171"/>
      <c r="C48" s="171"/>
      <c r="D48" s="171"/>
      <c r="E48" s="161"/>
      <c r="F48" s="161"/>
      <c r="G48" s="161"/>
      <c r="H48" s="161"/>
      <c r="I48" s="161"/>
      <c r="J48" s="162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</row>
    <row r="49" spans="1:22" ht="15" customHeight="1" x14ac:dyDescent="0.25">
      <c r="A49" s="172"/>
      <c r="B49" s="171"/>
      <c r="C49" s="171"/>
      <c r="D49" s="171"/>
      <c r="E49" s="161"/>
      <c r="F49" s="161"/>
      <c r="G49" s="161"/>
      <c r="H49" s="161"/>
      <c r="I49" s="161"/>
      <c r="J49" s="162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</row>
    <row r="50" spans="1:22" ht="15" customHeight="1" x14ac:dyDescent="0.25">
      <c r="A50" s="172"/>
      <c r="B50" s="171"/>
      <c r="C50" s="171"/>
      <c r="D50" s="171"/>
      <c r="E50" s="161"/>
      <c r="F50" s="161"/>
      <c r="G50" s="161"/>
      <c r="H50" s="161"/>
      <c r="I50" s="161"/>
      <c r="J50" s="162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2.75" customHeight="1" x14ac:dyDescent="0.25">
      <c r="A51" s="172"/>
      <c r="B51" s="171"/>
      <c r="C51" s="171"/>
      <c r="D51" s="171"/>
      <c r="E51" s="161"/>
      <c r="F51" s="161"/>
      <c r="G51" s="161"/>
      <c r="H51" s="161"/>
      <c r="I51" s="161"/>
      <c r="J51" s="162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</row>
    <row r="52" spans="1:22" ht="13.5" customHeight="1" x14ac:dyDescent="0.25">
      <c r="A52" s="172"/>
      <c r="B52" s="171"/>
      <c r="C52" s="171"/>
      <c r="D52" s="171"/>
      <c r="E52" s="88" t="s">
        <v>53</v>
      </c>
      <c r="F52" s="88"/>
      <c r="G52" s="88"/>
      <c r="H52" s="88"/>
      <c r="I52" s="88"/>
      <c r="J52" s="89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</row>
    <row r="53" spans="1:22" ht="13.5" customHeight="1" x14ac:dyDescent="0.25">
      <c r="A53" s="173"/>
      <c r="B53" s="134"/>
      <c r="C53" s="134"/>
      <c r="D53" s="134"/>
      <c r="E53" s="88"/>
      <c r="F53" s="88"/>
      <c r="G53" s="88"/>
      <c r="H53" s="88"/>
      <c r="I53" s="88"/>
      <c r="J53" s="89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</row>
    <row r="54" spans="1:22" ht="23.25" customHeight="1" x14ac:dyDescent="0.25">
      <c r="A54" s="91" t="s">
        <v>47</v>
      </c>
      <c r="B54" s="88"/>
      <c r="C54" s="92"/>
      <c r="D54" s="155" t="s">
        <v>42</v>
      </c>
      <c r="E54" s="156"/>
      <c r="F54" s="39"/>
      <c r="G54" s="39"/>
      <c r="H54" s="96" t="s">
        <v>21</v>
      </c>
      <c r="I54" s="97"/>
      <c r="J54" s="40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63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customHeight="1" x14ac:dyDescent="0.25">
      <c r="A7" s="43" t="s">
        <v>0</v>
      </c>
      <c r="B7" s="68" t="s">
        <v>71</v>
      </c>
      <c r="C7" s="133" t="s">
        <v>62</v>
      </c>
      <c r="D7" s="134"/>
      <c r="E7" s="140" t="s">
        <v>37</v>
      </c>
      <c r="F7" s="221"/>
      <c r="G7" s="199"/>
      <c r="H7" s="199"/>
      <c r="I7" s="222" t="s">
        <v>51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Селекций С.В.</v>
      </c>
      <c r="C8" s="197"/>
      <c r="D8" s="19"/>
      <c r="E8" s="141" t="s">
        <v>4</v>
      </c>
      <c r="F8" s="198"/>
      <c r="G8" s="200"/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23634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Медведева А.Ю.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ОИМ.Эффект.ТЛТ</v>
      </c>
      <c r="C10" s="189"/>
      <c r="D10" s="19"/>
      <c r="E10" s="19"/>
      <c r="F10" s="19"/>
      <c r="G10" s="141" t="s">
        <v>6</v>
      </c>
      <c r="H10" s="142"/>
      <c r="I10" s="186" t="str">
        <f>'Диагностика КГ'!I10:J10</f>
        <v>Мишина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7476</v>
      </c>
      <c r="C11" s="69">
        <v>35</v>
      </c>
      <c r="D11" s="22"/>
      <c r="E11" s="20"/>
      <c r="F11" s="20"/>
      <c r="G11" s="141" t="s">
        <v>7</v>
      </c>
      <c r="H11" s="142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8" t="s">
        <v>8</v>
      </c>
      <c r="B13" s="97"/>
      <c r="C13" s="193" t="str">
        <f>'Диагностика КГ'!B13:C13</f>
        <v>Sol. lidocaini 2%</v>
      </c>
      <c r="D13" s="194"/>
      <c r="E13" s="83" t="str">
        <f>'Диагностика КГ'!E13</f>
        <v>1 ml</v>
      </c>
      <c r="F13" s="100" t="s">
        <v>9</v>
      </c>
      <c r="G13" s="101"/>
      <c r="H13" s="101"/>
      <c r="I13" s="195" t="s">
        <v>50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8" t="s">
        <v>24</v>
      </c>
      <c r="B14" s="96"/>
      <c r="C14" s="109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8" t="s">
        <v>15</v>
      </c>
      <c r="B18" s="119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20"/>
      <c r="B19" s="121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52</v>
      </c>
      <c r="C20" s="209"/>
      <c r="D20" s="70" t="s">
        <v>54</v>
      </c>
      <c r="E20" s="167" t="s">
        <v>25</v>
      </c>
      <c r="F20" s="167"/>
      <c r="G20" s="93">
        <v>0.22083333333333333</v>
      </c>
      <c r="H20" s="167" t="s">
        <v>48</v>
      </c>
      <c r="I20" s="167"/>
      <c r="J20" s="12">
        <v>500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1" t="s">
        <v>44</v>
      </c>
      <c r="B21" s="82"/>
      <c r="C21" s="224">
        <v>0.75138888888888899</v>
      </c>
      <c r="D21" s="225"/>
      <c r="E21" s="190" t="s">
        <v>45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70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29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47</v>
      </c>
      <c r="B54" s="175"/>
      <c r="C54" s="175"/>
      <c r="D54" s="75"/>
      <c r="E54" s="75"/>
      <c r="F54" s="75"/>
      <c r="G54" s="96" t="s">
        <v>21</v>
      </c>
      <c r="H54" s="97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2021-05-07T21:33:46Z</cp:lastPrinted>
  <dcterms:created xsi:type="dcterms:W3CDTF">2006-09-16T00:00:00Z</dcterms:created>
  <dcterms:modified xsi:type="dcterms:W3CDTF">2021-05-11T16:09:13Z</dcterms:modified>
  <cp:category>Рентгенэндоваскулярные хирурги</cp:category>
</cp:coreProperties>
</file>