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6\03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 l="1"/>
  <c r="G8" i="2" l="1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<sst xmlns="http://schemas.openxmlformats.org/spreadsheetml/2006/main" count="99" uniqueCount="74">
  <si>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</si>
  <si>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</si>
  <si>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</si>
  <si>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</si>
  <si>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</si>
  <si>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</si>
  <si>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</si>
  <si>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</si>
  <si>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</si>
  <si>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</si>
  <si>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</si>
  <si>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</si>
  <si>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</si>
  <si>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</si>
  <si>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</si>
  <si>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</si>
  <si>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</si>
  <si>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</si>
  <si>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</si>
  <si>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</si>
  <si>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</si>
  <si>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</si>
  <si>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</si>
  <si>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</si>
  <si>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</si>
  <si>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</si>
  <si>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</si>
  <si>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</si>
  <si>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</si>
  <si>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</si>
  <si>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</si>
  <si>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</si>
  <si>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</si>
  <si>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</si>
  <si>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</si>
  <si>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</si>
  <si>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</si>
  <si>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</si>
  <si>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</si>
  <si>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</si>
  <si>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</si>
  <si>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</si>
  <si>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</si>
  <si>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</si>
  <si>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</si>
  <si>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</si>
  <si>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</si>
  <si>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</si>
  <si>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</si>
  <si>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Доза mGy/cGy*cm2</t>
  </si>
  <si>
    <t>a. dist/radialis.</t>
  </si>
  <si>
    <t>Интродъюссер извлечён</t>
  </si>
  <si>
    <t>1 ml</t>
  </si>
  <si>
    <t>a.radialis.</t>
  </si>
  <si>
    <t>ы</t>
  </si>
  <si>
    <t>Ultravist  370</t>
  </si>
  <si>
    <t>5 F.</t>
  </si>
  <si>
    <t>Доза mGy</t>
  </si>
  <si>
    <t>Щербаков А.С.</t>
  </si>
  <si>
    <t>50 ml</t>
  </si>
  <si>
    <t>Берина Е.В.</t>
  </si>
  <si>
    <t>проходим, контуры ровные.</t>
  </si>
  <si>
    <t xml:space="preserve"> Баллонная вазодилатация с установкой стентов в сосуд - ПНА (1DES)</t>
  </si>
  <si>
    <t>150 ml</t>
  </si>
  <si>
    <t>Реваскуляризация ПНА</t>
  </si>
  <si>
    <t>начало 11:10</t>
  </si>
  <si>
    <t>Мамонова В.И.</t>
  </si>
  <si>
    <t>ОКС БПST</t>
  </si>
  <si>
    <t>Синицина И.А.</t>
  </si>
  <si>
    <t>Капралова Е.А.</t>
  </si>
  <si>
    <r>
      <t xml:space="preserve">Устье ствола ЛКА катетеризировано проводниковым катетером Launcher JL  3.5 6Fr. Коронарный проводник ProVia3 проведён  в дистальный сегмент ПНА. В зону значимого стеноза среднего сегмента ПНА  имплантирован DES Resolute Integrity 2.5-22 мм давлением 12 мм. На контрольных ангиограмах стент раскрыт полностью, краевых диссекций и тромбоза нет, ангиографический результат удовлетворительный, кровоток по артерии восстановлен, TIMI III. Пациентка в стабильном состоянии переводится в БИТ для дальнейшего наблюдения и лечения.                                    </t>
    </r>
    <r>
      <rPr>
        <i/>
        <sz val="11"/>
        <color theme="1"/>
        <rFont val="Berlin Sans FB"/>
        <family val="2"/>
      </rPr>
      <t xml:space="preserve">                                                                                                      </t>
    </r>
    <r>
      <rPr>
        <b/>
        <i/>
        <sz val="11"/>
        <color theme="1"/>
        <rFont val="Berlin Sans FB"/>
        <family val="2"/>
      </rPr>
      <t xml:space="preserve">                                                        </t>
    </r>
  </si>
  <si>
    <t>левый</t>
  </si>
  <si>
    <r>
      <t>1)Контроль места пункции. Повязка на 6ч. 2)</t>
    </r>
    <r>
      <rPr>
        <i/>
        <u/>
        <sz val="12"/>
        <color theme="1"/>
        <rFont val="Times New Roman"/>
        <family val="1"/>
        <charset val="204"/>
      </rPr>
      <t xml:space="preserve"> При объективизации ишемии и/или рецидивирующей клиники желудочковой тахикардии/фибрилляции желудочков на фоне оптимальной медикаментозной терапии технически выполнимо стентирование дистального сегмента ОА.</t>
    </r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</si>
  <si>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неровность контуров проксимального сегмента, значимый тубулярный стеноз среднего сегмента 90%. Антеградный кровоток TIMI III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 </t>
    </r>
    <r>
      <rPr>
        <sz val="11"/>
        <color theme="1"/>
        <rFont val="Times New Roman"/>
        <family val="1"/>
        <charset val="204"/>
      </rPr>
      <t xml:space="preserve">стеноз дистального сегмента 70%. Антеградный кровоток TIMI III  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>гипоплазирована. Контуры ровные, проходима.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</si>
</sst>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b/>
      <u/>
      <sz val="10"/>
      <color theme="1"/>
      <name val="Times New Roman"/>
      <family val="1"/>
      <charset val="204"/>
    </font>
    <font>
      <sz val="11"/>
      <color theme="1"/>
      <name val="Berlin Sans FB"/>
      <family val="2"/>
    </font>
    <font>
      <i/>
      <sz val="11"/>
      <color theme="1"/>
      <name val="Berlin Sans FB"/>
      <family val="2"/>
    </font>
    <font>
      <b/>
      <i/>
      <sz val="11"/>
      <color theme="1"/>
      <name val="Berlin Sans FB"/>
      <family val="2"/>
    </font>
    <font>
      <i/>
      <u/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167" fontId="43" fillId="0" borderId="6" xfId="0" applyNumberFormat="1" applyFont="1" applyFill="1" applyBorder="1" applyAlignment="1" applyProtection="1">
      <alignment horizontal="righ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5" xfId="0" applyFont="1" applyFill="1" applyBorder="1"/>
    <xf numFmtId="0" fontId="17" fillId="0" borderId="7" xfId="0" applyFont="1" applyFill="1" applyBorder="1"/>
    <xf numFmtId="0" fontId="17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49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0" fillId="0" borderId="9" xfId="0" applyFont="1" applyFill="1" applyBorder="1" applyAlignment="1"/>
    <xf numFmtId="0" fontId="16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51" fillId="0" borderId="14" xfId="0" applyFont="1" applyFill="1" applyBorder="1" applyAlignment="1" applyProtection="1">
      <alignment horizontal="center" vertical="center"/>
      <protection locked="0"/>
    </xf>
    <xf numFmtId="0" fontId="48" fillId="0" borderId="0" xfId="0" applyFont="1" applyAlignment="1" applyProtection="1">
      <protection locked="0"/>
    </xf>
    <xf numFmtId="0" fontId="48" fillId="0" borderId="15" xfId="0" applyFont="1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0" fillId="3" borderId="0" xfId="0" applyFill="1" applyAlignment="1"/>
    <xf numFmtId="0" fontId="5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 vertical="center"/>
    </xf>
    <xf numFmtId="0" fontId="1" fillId="3" borderId="0" xfId="0" applyFont="1" applyFill="1" applyAlignme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69850</xdr:colOff>
      <xdr:row>34</xdr:row>
      <xdr:rowOff>171450</xdr:rowOff>
    </xdr:from>
    <xdr:to>
      <xdr:col>4</xdr:col>
      <xdr:colOff>31750</xdr:colOff>
      <xdr:row>46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69850" y="7010400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6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8" t="s">
        <v>31</v>
      </c>
      <c r="C1" s="119"/>
      <c r="D1" s="119"/>
      <c r="E1" s="119"/>
      <c r="F1" s="119"/>
      <c r="G1" s="119"/>
      <c r="H1" s="119"/>
      <c r="I1" s="119"/>
      <c r="J1" s="13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 x14ac:dyDescent="0.25">
      <c r="A2" s="14"/>
      <c r="B2" s="15"/>
      <c r="C2" s="121" t="s">
        <v>22</v>
      </c>
      <c r="D2" s="122"/>
      <c r="E2" s="122"/>
      <c r="F2" s="122"/>
      <c r="G2" s="122"/>
      <c r="H2" s="122"/>
      <c r="I2" s="15"/>
      <c r="J2" s="16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 x14ac:dyDescent="0.3">
      <c r="A3" s="14"/>
      <c r="B3" s="136" t="s">
        <v>34</v>
      </c>
      <c r="C3" s="137"/>
      <c r="D3" s="137"/>
      <c r="E3" s="137"/>
      <c r="F3" s="137"/>
      <c r="G3" s="137"/>
      <c r="H3" s="137"/>
      <c r="I3" s="137"/>
      <c r="J3" s="16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 x14ac:dyDescent="0.25">
      <c r="A4" s="14"/>
      <c r="B4" s="123" t="s">
        <v>36</v>
      </c>
      <c r="C4" s="123"/>
      <c r="D4" s="123"/>
      <c r="E4" s="123"/>
      <c r="F4" s="123"/>
      <c r="G4" s="123"/>
      <c r="H4" s="123"/>
      <c r="I4" s="123"/>
      <c r="J4" s="16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 x14ac:dyDescent="0.25">
      <c r="A5" s="14"/>
      <c r="B5" s="138" t="s">
        <v>30</v>
      </c>
      <c r="C5" s="139"/>
      <c r="D5" s="139"/>
      <c r="E5" s="139"/>
      <c r="F5" s="139"/>
      <c r="G5" s="139"/>
      <c r="H5" s="139"/>
      <c r="I5" s="139"/>
      <c r="J5" s="16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 x14ac:dyDescent="0.25">
      <c r="A7" s="42" t="s">
        <v>0</v>
      </c>
      <c r="B7" s="2">
        <v>44350</v>
      </c>
      <c r="C7" s="78" t="s">
        <v>65</v>
      </c>
      <c r="D7" s="18"/>
      <c r="E7" s="126" t="s">
        <v>38</v>
      </c>
      <c r="F7" s="126"/>
      <c r="G7" s="135"/>
      <c r="H7" s="135"/>
      <c r="I7" s="140" t="s">
        <v>58</v>
      </c>
      <c r="J7" s="141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 x14ac:dyDescent="0.25">
      <c r="A8" s="43" t="s">
        <v>3</v>
      </c>
      <c r="B8" s="131" t="s">
        <v>66</v>
      </c>
      <c r="C8" s="132"/>
      <c r="D8" s="18"/>
      <c r="E8" s="127" t="s">
        <v>4</v>
      </c>
      <c r="F8" s="128"/>
      <c r="G8" s="135" t="s">
        <v>37</v>
      </c>
      <c r="H8" s="135"/>
      <c r="I8" s="124" t="s">
        <v>68</v>
      </c>
      <c r="J8" s="125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 x14ac:dyDescent="0.25">
      <c r="A9" s="44" t="s">
        <v>1</v>
      </c>
      <c r="B9" s="144">
        <v>22370</v>
      </c>
      <c r="C9" s="145"/>
      <c r="D9" s="18"/>
      <c r="E9" s="18"/>
      <c r="F9" s="18"/>
      <c r="G9" s="127" t="s">
        <v>5</v>
      </c>
      <c r="H9" s="128"/>
      <c r="I9" s="124" t="s">
        <v>60</v>
      </c>
      <c r="J9" s="125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 x14ac:dyDescent="0.25">
      <c r="A10" s="42" t="s">
        <v>2</v>
      </c>
      <c r="B10" s="142" t="s">
        <v>67</v>
      </c>
      <c r="C10" s="143"/>
      <c r="D10" s="18"/>
      <c r="E10" s="18"/>
      <c r="F10" s="18"/>
      <c r="G10" s="127" t="s">
        <v>33</v>
      </c>
      <c r="H10" s="128"/>
      <c r="I10" s="124" t="s">
        <v>69</v>
      </c>
      <c r="J10" s="125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 x14ac:dyDescent="0.25">
      <c r="A11" s="42" t="s">
        <v>21</v>
      </c>
      <c r="B11" s="77">
        <v>14295</v>
      </c>
      <c r="C11" s="79">
        <v>35</v>
      </c>
      <c r="D11" s="21"/>
      <c r="E11" s="19"/>
      <c r="F11" s="19"/>
      <c r="G11" s="127" t="s">
        <v>7</v>
      </c>
      <c r="H11" s="128"/>
      <c r="I11" s="124" t="s">
        <v>46</v>
      </c>
      <c r="J11" s="125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 x14ac:dyDescent="0.25">
      <c r="A13" s="102" t="s">
        <v>8</v>
      </c>
      <c r="B13" s="91"/>
      <c r="C13" s="133" t="s">
        <v>45</v>
      </c>
      <c r="D13" s="134"/>
      <c r="E13" s="45" t="s">
        <v>52</v>
      </c>
      <c r="F13" s="94" t="s">
        <v>9</v>
      </c>
      <c r="G13" s="95"/>
      <c r="H13" s="95"/>
      <c r="I13" s="92" t="s">
        <v>50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x14ac:dyDescent="0.25">
      <c r="A14" s="102" t="s">
        <v>23</v>
      </c>
      <c r="B14" s="90"/>
      <c r="C14" s="103"/>
      <c r="D14" s="46" t="s">
        <v>56</v>
      </c>
      <c r="E14" s="94" t="s">
        <v>10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 x14ac:dyDescent="0.25">
      <c r="A18" s="100" t="s">
        <v>11</v>
      </c>
      <c r="B18" s="101"/>
      <c r="C18" s="101"/>
      <c r="D18" s="101"/>
      <c r="E18" s="101"/>
      <c r="F18" s="101"/>
      <c r="G18" s="30"/>
      <c r="H18" s="146" t="s">
        <v>42</v>
      </c>
      <c r="I18" s="147"/>
      <c r="J18" s="148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 x14ac:dyDescent="0.3">
      <c r="A19" s="5"/>
      <c r="B19" s="96" t="s">
        <v>39</v>
      </c>
      <c r="C19" s="97"/>
      <c r="D19" s="97"/>
      <c r="E19" s="98"/>
      <c r="F19" s="96" t="s">
        <v>41</v>
      </c>
      <c r="G19" s="99"/>
      <c r="H19" s="149"/>
      <c r="I19" s="150"/>
      <c r="J19" s="151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70"/>
      <c r="I20" s="171"/>
      <c r="J20" s="81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2" t="s">
        <v>44</v>
      </c>
      <c r="I21" s="173"/>
      <c r="J21" s="80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 x14ac:dyDescent="0.25">
      <c r="A22" s="114" t="s">
        <v>15</v>
      </c>
      <c r="B22" s="115"/>
      <c r="C22" s="30"/>
      <c r="D22" s="30"/>
      <c r="E22" s="30"/>
      <c r="F22" s="30"/>
      <c r="G22" s="30"/>
      <c r="H22" s="18"/>
      <c r="I22" s="30"/>
      <c r="J22" s="31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 x14ac:dyDescent="0.25">
      <c r="A23" s="116"/>
      <c r="B23" s="117"/>
      <c r="C23" s="32"/>
      <c r="D23" s="23"/>
      <c r="E23" s="23"/>
      <c r="F23" s="23"/>
      <c r="G23" s="23"/>
      <c r="H23" s="23"/>
      <c r="I23" s="23"/>
      <c r="J23" s="24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 x14ac:dyDescent="0.25">
      <c r="A24" s="47" t="s">
        <v>16</v>
      </c>
      <c r="B24" s="129" t="s">
        <v>55</v>
      </c>
      <c r="C24" s="130"/>
      <c r="D24" s="10" t="s">
        <v>59</v>
      </c>
      <c r="E24" s="120" t="s">
        <v>24</v>
      </c>
      <c r="F24" s="120"/>
      <c r="G24" s="11"/>
      <c r="H24" s="120" t="s">
        <v>57</v>
      </c>
      <c r="I24" s="120"/>
      <c r="J24" s="82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 x14ac:dyDescent="0.3">
      <c r="A25" s="161" t="s">
        <v>18</v>
      </c>
      <c r="B25" s="162"/>
      <c r="C25" s="162"/>
      <c r="D25" s="162"/>
      <c r="E25" s="162"/>
      <c r="F25" s="162"/>
      <c r="G25" s="162"/>
      <c r="H25" s="162"/>
      <c r="I25" s="162"/>
      <c r="J25" s="163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 x14ac:dyDescent="0.25">
      <c r="A26" s="22"/>
      <c r="B26" s="18"/>
      <c r="C26" s="18"/>
      <c r="D26" s="18"/>
      <c r="E26" s="105" t="s">
        <v>19</v>
      </c>
      <c r="F26" s="105"/>
      <c r="G26" s="105"/>
      <c r="H26" s="106" t="s">
        <v>71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 x14ac:dyDescent="0.25">
      <c r="A27" s="22"/>
      <c r="B27" s="18"/>
      <c r="C27" s="18"/>
      <c r="D27" s="18"/>
      <c r="E27" s="109" t="s">
        <v>48</v>
      </c>
      <c r="F27" s="110"/>
      <c r="G27" s="111" t="s">
        <v>61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 x14ac:dyDescent="0.25">
      <c r="A28" s="22"/>
      <c r="B28" s="18"/>
      <c r="C28" s="18"/>
      <c r="D28" s="18"/>
      <c r="E28" s="164" t="s">
        <v>73</v>
      </c>
      <c r="F28" s="165"/>
      <c r="G28" s="165"/>
      <c r="H28" s="165"/>
      <c r="I28" s="165"/>
      <c r="J28" s="166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 x14ac:dyDescent="0.25">
      <c r="A29" s="22"/>
      <c r="B29" s="18"/>
      <c r="C29" s="18"/>
      <c r="D29" s="18"/>
      <c r="E29" s="165"/>
      <c r="F29" s="165"/>
      <c r="G29" s="165"/>
      <c r="H29" s="165"/>
      <c r="I29" s="165"/>
      <c r="J29" s="166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 x14ac:dyDescent="0.25">
      <c r="A30" s="22"/>
      <c r="B30" s="18"/>
      <c r="C30" s="18"/>
      <c r="D30" s="18"/>
      <c r="E30" s="165"/>
      <c r="F30" s="165"/>
      <c r="G30" s="165"/>
      <c r="H30" s="165"/>
      <c r="I30" s="165"/>
      <c r="J30" s="166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 x14ac:dyDescent="0.25">
      <c r="A31" s="22"/>
      <c r="B31" s="18"/>
      <c r="C31" s="18"/>
      <c r="D31" s="18"/>
      <c r="E31" s="165"/>
      <c r="F31" s="165"/>
      <c r="G31" s="165"/>
      <c r="H31" s="165"/>
      <c r="I31" s="165"/>
      <c r="J31" s="166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 x14ac:dyDescent="0.25">
      <c r="A32" s="22"/>
      <c r="B32" s="18"/>
      <c r="C32" s="18"/>
      <c r="D32" s="18"/>
      <c r="E32" s="165"/>
      <c r="F32" s="165"/>
      <c r="G32" s="165"/>
      <c r="H32" s="165"/>
      <c r="I32" s="165"/>
      <c r="J32" s="166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 x14ac:dyDescent="0.25">
      <c r="A33" s="22"/>
      <c r="B33" s="18"/>
      <c r="C33" s="18"/>
      <c r="D33" s="18"/>
      <c r="E33" s="165"/>
      <c r="F33" s="165"/>
      <c r="G33" s="165"/>
      <c r="H33" s="165"/>
      <c r="I33" s="165"/>
      <c r="J33" s="166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 x14ac:dyDescent="0.25">
      <c r="A34" s="22"/>
      <c r="B34" s="18"/>
      <c r="C34" s="18"/>
      <c r="D34" s="18"/>
      <c r="E34" s="165"/>
      <c r="F34" s="165"/>
      <c r="G34" s="165"/>
      <c r="H34" s="165"/>
      <c r="I34" s="165"/>
      <c r="J34" s="166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 x14ac:dyDescent="0.25">
      <c r="A35" s="22"/>
      <c r="B35" s="18"/>
      <c r="C35" s="18"/>
      <c r="D35" s="18"/>
      <c r="E35" s="165"/>
      <c r="F35" s="165"/>
      <c r="G35" s="165"/>
      <c r="H35" s="165"/>
      <c r="I35" s="165"/>
      <c r="J35" s="166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 x14ac:dyDescent="0.25">
      <c r="A36" s="22"/>
      <c r="B36" s="18"/>
      <c r="C36" s="18"/>
      <c r="D36" s="18"/>
      <c r="E36" s="165"/>
      <c r="F36" s="165"/>
      <c r="G36" s="165"/>
      <c r="H36" s="165"/>
      <c r="I36" s="165"/>
      <c r="J36" s="166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 x14ac:dyDescent="0.25">
      <c r="A37" s="33" t="s">
        <v>12</v>
      </c>
      <c r="B37" s="34"/>
      <c r="C37" s="34"/>
      <c r="D37" s="34"/>
      <c r="E37" s="165"/>
      <c r="F37" s="165"/>
      <c r="G37" s="165"/>
      <c r="H37" s="165"/>
      <c r="I37" s="165"/>
      <c r="J37" s="166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 x14ac:dyDescent="0.25">
      <c r="A38" s="35"/>
      <c r="B38" s="34"/>
      <c r="C38" s="34"/>
      <c r="D38" s="34"/>
      <c r="E38" s="165"/>
      <c r="F38" s="165"/>
      <c r="G38" s="165"/>
      <c r="H38" s="165"/>
      <c r="I38" s="165"/>
      <c r="J38" s="166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 x14ac:dyDescent="0.25">
      <c r="A39" s="36" t="s">
        <v>17</v>
      </c>
      <c r="B39" s="37"/>
      <c r="C39" s="37"/>
      <c r="D39" s="37"/>
      <c r="E39" s="165"/>
      <c r="F39" s="165"/>
      <c r="G39" s="165"/>
      <c r="H39" s="165"/>
      <c r="I39" s="165"/>
      <c r="J39" s="166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 x14ac:dyDescent="0.25">
      <c r="A40" s="36"/>
      <c r="B40" s="37"/>
      <c r="C40" s="37"/>
      <c r="D40" s="37"/>
      <c r="E40" s="165"/>
      <c r="F40" s="165"/>
      <c r="G40" s="165"/>
      <c r="H40" s="165"/>
      <c r="I40" s="165"/>
      <c r="J40" s="166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 x14ac:dyDescent="0.25">
      <c r="A41" s="36"/>
      <c r="B41" s="37"/>
      <c r="C41" s="37"/>
      <c r="D41" s="37"/>
      <c r="E41" s="165"/>
      <c r="F41" s="165"/>
      <c r="G41" s="165"/>
      <c r="H41" s="165"/>
      <c r="I41" s="165"/>
      <c r="J41" s="166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 x14ac:dyDescent="0.25">
      <c r="A42" s="36"/>
      <c r="B42" s="37"/>
      <c r="C42" s="37"/>
      <c r="D42" s="37"/>
      <c r="E42" s="165"/>
      <c r="F42" s="165"/>
      <c r="G42" s="165"/>
      <c r="H42" s="165"/>
      <c r="I42" s="165"/>
      <c r="J42" s="166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 x14ac:dyDescent="0.25">
      <c r="A43" s="36"/>
      <c r="B43" s="37"/>
      <c r="C43" s="37"/>
      <c r="D43" s="37"/>
      <c r="E43" s="165"/>
      <c r="F43" s="165"/>
      <c r="G43" s="165"/>
      <c r="H43" s="165"/>
      <c r="I43" s="165"/>
      <c r="J43" s="166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 x14ac:dyDescent="0.25">
      <c r="A44" s="36"/>
      <c r="B44" s="37"/>
      <c r="C44" s="37"/>
      <c r="D44" s="37"/>
      <c r="E44" s="165"/>
      <c r="F44" s="165"/>
      <c r="G44" s="165"/>
      <c r="H44" s="165"/>
      <c r="I44" s="165"/>
      <c r="J44" s="166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 x14ac:dyDescent="0.25">
      <c r="A45" s="36"/>
      <c r="B45" s="37"/>
      <c r="C45" s="37"/>
      <c r="D45" s="37"/>
      <c r="E45" s="165"/>
      <c r="F45" s="165"/>
      <c r="G45" s="165"/>
      <c r="H45" s="165"/>
      <c r="I45" s="165"/>
      <c r="J45" s="166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 x14ac:dyDescent="0.25">
      <c r="A46" s="36"/>
      <c r="B46" s="37"/>
      <c r="C46" s="37"/>
      <c r="D46" s="37"/>
      <c r="E46" s="165"/>
      <c r="F46" s="165"/>
      <c r="G46" s="165"/>
      <c r="H46" s="165"/>
      <c r="I46" s="165"/>
      <c r="J46" s="166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 x14ac:dyDescent="0.25">
      <c r="A47" s="154" t="s">
        <v>27</v>
      </c>
      <c r="B47" s="155"/>
      <c r="C47" s="37"/>
      <c r="D47" s="37"/>
      <c r="E47" s="165"/>
      <c r="F47" s="165"/>
      <c r="G47" s="165"/>
      <c r="H47" s="165"/>
      <c r="I47" s="165"/>
      <c r="J47" s="166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 x14ac:dyDescent="0.25">
      <c r="A48" s="167" t="s">
        <v>64</v>
      </c>
      <c r="B48" s="168"/>
      <c r="C48" s="168"/>
      <c r="D48" s="168"/>
      <c r="E48" s="165"/>
      <c r="F48" s="165"/>
      <c r="G48" s="165"/>
      <c r="H48" s="165"/>
      <c r="I48" s="165"/>
      <c r="J48" s="166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 x14ac:dyDescent="0.25">
      <c r="A49" s="169"/>
      <c r="B49" s="168"/>
      <c r="C49" s="168"/>
      <c r="D49" s="168"/>
      <c r="E49" s="165"/>
      <c r="F49" s="165"/>
      <c r="G49" s="165"/>
      <c r="H49" s="165"/>
      <c r="I49" s="165"/>
      <c r="J49" s="166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 x14ac:dyDescent="0.25">
      <c r="A50" s="169"/>
      <c r="B50" s="168"/>
      <c r="C50" s="168"/>
      <c r="D50" s="168"/>
      <c r="E50" s="165"/>
      <c r="F50" s="165"/>
      <c r="G50" s="165"/>
      <c r="H50" s="165"/>
      <c r="I50" s="165"/>
      <c r="J50" s="166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 x14ac:dyDescent="0.25">
      <c r="A51" s="169"/>
      <c r="B51" s="168"/>
      <c r="C51" s="168"/>
      <c r="D51" s="168"/>
      <c r="E51" s="165"/>
      <c r="F51" s="165"/>
      <c r="G51" s="165"/>
      <c r="H51" s="165"/>
      <c r="I51" s="165"/>
      <c r="J51" s="166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 x14ac:dyDescent="0.25">
      <c r="A52" s="156"/>
      <c r="B52" s="157"/>
      <c r="C52" s="158"/>
      <c r="D52" s="158"/>
      <c r="E52" s="158"/>
      <c r="F52" s="158"/>
      <c r="G52" s="158"/>
      <c r="H52" s="158"/>
      <c r="I52" s="158"/>
      <c r="J52" s="159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 x14ac:dyDescent="0.25">
      <c r="A53" s="160"/>
      <c r="B53" s="158"/>
      <c r="C53" s="158"/>
      <c r="D53" s="158"/>
      <c r="E53" s="158"/>
      <c r="F53" s="158"/>
      <c r="G53" s="158"/>
      <c r="H53" s="158"/>
      <c r="I53" s="158"/>
      <c r="J53" s="159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23.25" customHeight="1" x14ac:dyDescent="0.25">
      <c r="A54" s="88" t="s">
        <v>51</v>
      </c>
      <c r="B54" s="89"/>
      <c r="C54" s="89"/>
      <c r="D54" s="152" t="s">
        <v>43</v>
      </c>
      <c r="E54" s="153"/>
      <c r="F54" s="38"/>
      <c r="G54" s="38"/>
      <c r="H54" s="90" t="s">
        <v>20</v>
      </c>
      <c r="I54" s="91"/>
      <c r="J54" s="39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 x14ac:dyDescent="0.25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 x14ac:dyDescent="0.25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 x14ac:dyDescent="0.25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 x14ac:dyDescent="0.25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 x14ac:dyDescent="0.25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 x14ac:dyDescent="0.25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 x14ac:dyDescent="0.25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 x14ac:dyDescent="0.25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 x14ac:dyDescent="0.25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 x14ac:dyDescent="0.25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 x14ac:dyDescent="0.25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Н.С.,Равинская Я.А.,Алесандрова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А.С.,Медведева А.Ю"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М.В.,Баранова В.Б.,Билан Н.А.,Бричёва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О.В.,Зимин И.Н.,Мартынко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А.М.,Трунова А.С.,Стрельникова И.В.,Сугера И.Н.,Черткова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8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3" t="s">
        <v>31</v>
      </c>
      <c r="B1" s="224"/>
      <c r="C1" s="224"/>
      <c r="D1" s="224"/>
      <c r="E1" s="224"/>
      <c r="F1" s="224"/>
      <c r="G1" s="224"/>
      <c r="H1" s="224"/>
      <c r="I1" s="224"/>
      <c r="J1" s="225"/>
      <c r="K1" s="228" t="s">
        <v>54</v>
      </c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6" t="s">
        <v>22</v>
      </c>
      <c r="B2" s="195"/>
      <c r="C2" s="195"/>
      <c r="D2" s="195"/>
      <c r="E2" s="195"/>
      <c r="F2" s="195"/>
      <c r="G2" s="195"/>
      <c r="H2" s="195"/>
      <c r="I2" s="195"/>
      <c r="J2" s="196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7" t="s">
        <v>34</v>
      </c>
      <c r="B3" s="195"/>
      <c r="C3" s="195"/>
      <c r="D3" s="195"/>
      <c r="E3" s="195"/>
      <c r="F3" s="195"/>
      <c r="G3" s="195"/>
      <c r="H3" s="195"/>
      <c r="I3" s="195"/>
      <c r="J3" s="196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4" t="s">
        <v>36</v>
      </c>
      <c r="B4" s="195"/>
      <c r="C4" s="195"/>
      <c r="D4" s="195"/>
      <c r="E4" s="195"/>
      <c r="F4" s="195"/>
      <c r="G4" s="195"/>
      <c r="H4" s="195"/>
      <c r="I4" s="195"/>
      <c r="J4" s="196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3">
      <c r="A5" s="197" t="s">
        <v>62</v>
      </c>
      <c r="B5" s="198"/>
      <c r="C5" s="198"/>
      <c r="D5" s="198"/>
      <c r="E5" s="198"/>
      <c r="F5" s="198"/>
      <c r="G5" s="198"/>
      <c r="H5" s="198"/>
      <c r="I5" s="198"/>
      <c r="J5" s="199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2" t="s">
        <v>0</v>
      </c>
      <c r="B7" s="68">
        <f>'Диагностика КГ'!B7</f>
        <v>44350</v>
      </c>
      <c r="C7" s="72">
        <v>0.5</v>
      </c>
      <c r="D7" s="18"/>
      <c r="E7" s="126" t="s">
        <v>38</v>
      </c>
      <c r="F7" s="200"/>
      <c r="G7" s="205"/>
      <c r="H7" s="205"/>
      <c r="I7" s="201" t="str">
        <f>'Диагностика КГ'!I7:J7</f>
        <v>Щербаков А.С.</v>
      </c>
      <c r="J7" s="202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3" t="s">
        <v>3</v>
      </c>
      <c r="B8" s="186" t="str">
        <f>'Диагностика КГ'!B8:C8</f>
        <v>Мамонова В.И.</v>
      </c>
      <c r="C8" s="203"/>
      <c r="D8" s="18"/>
      <c r="E8" s="127" t="s">
        <v>4</v>
      </c>
      <c r="F8" s="204"/>
      <c r="G8" s="206" t="str">
        <f>'Диагностика КГ'!G8:H8</f>
        <v>__________</v>
      </c>
      <c r="H8" s="206"/>
      <c r="I8" s="186" t="str">
        <f>'Диагностика КГ'!I8:J8</f>
        <v>Синицина И.А.</v>
      </c>
      <c r="J8" s="187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4" t="s">
        <v>1</v>
      </c>
      <c r="B9" s="182">
        <f>'Диагностика КГ'!B9:C9</f>
        <v>22370</v>
      </c>
      <c r="C9" s="183"/>
      <c r="D9" s="18"/>
      <c r="E9" s="18"/>
      <c r="F9" s="40"/>
      <c r="G9" s="184" t="s">
        <v>5</v>
      </c>
      <c r="H9" s="185"/>
      <c r="I9" s="186" t="str">
        <f>'Диагностика КГ'!I9:J9</f>
        <v>Берина Е.В.</v>
      </c>
      <c r="J9" s="187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2" t="s">
        <v>2</v>
      </c>
      <c r="B10" s="188" t="str">
        <f>'Диагностика КГ'!B10:C10</f>
        <v>ОКС БПST</v>
      </c>
      <c r="C10" s="189"/>
      <c r="D10" s="18"/>
      <c r="E10" s="18"/>
      <c r="F10" s="18"/>
      <c r="G10" s="127" t="s">
        <v>6</v>
      </c>
      <c r="H10" s="128"/>
      <c r="I10" s="186" t="str">
        <f>'Диагностика КГ'!I10:J10</f>
        <v>Капралова Е.А.</v>
      </c>
      <c r="J10" s="187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2" t="s">
        <v>21</v>
      </c>
      <c r="B11" s="69">
        <f>ОТДЕЛЕНИЕ</f>
        <v>14295</v>
      </c>
      <c r="C11" s="69">
        <f>'Диагностика КГ'!C11</f>
        <v>35</v>
      </c>
      <c r="D11" s="21"/>
      <c r="E11" s="19"/>
      <c r="F11" s="19"/>
      <c r="G11" s="127" t="s">
        <v>7</v>
      </c>
      <c r="H11" s="128"/>
      <c r="I11" s="186" t="str">
        <f>'Диагностика КГ'!I11:J11</f>
        <v>_________</v>
      </c>
      <c r="J11" s="187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2" t="s">
        <v>8</v>
      </c>
      <c r="B13" s="91"/>
      <c r="C13" s="133" t="s">
        <v>47</v>
      </c>
      <c r="D13" s="134"/>
      <c r="E13" s="45" t="s">
        <v>52</v>
      </c>
      <c r="F13" s="94" t="s">
        <v>9</v>
      </c>
      <c r="G13" s="95"/>
      <c r="H13" s="95"/>
      <c r="I13" s="92" t="s">
        <v>53</v>
      </c>
      <c r="J13" s="93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2" t="s">
        <v>23</v>
      </c>
      <c r="B14" s="90"/>
      <c r="C14" s="103"/>
      <c r="D14" s="46" t="s">
        <v>32</v>
      </c>
      <c r="E14" s="207" t="s">
        <v>25</v>
      </c>
      <c r="F14" s="208"/>
      <c r="G14" s="208"/>
      <c r="H14" s="208"/>
      <c r="I14" s="208"/>
      <c r="J14" s="209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49"/>
      <c r="B15" s="213" t="s">
        <v>35</v>
      </c>
      <c r="C15" s="211"/>
      <c r="D15" s="211"/>
      <c r="E15" s="214"/>
      <c r="F15" s="210" t="s">
        <v>26</v>
      </c>
      <c r="G15" s="214"/>
      <c r="H15" s="210" t="s">
        <v>40</v>
      </c>
      <c r="I15" s="211"/>
      <c r="J15" s="212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0" t="s">
        <v>13</v>
      </c>
      <c r="B17" s="57"/>
      <c r="C17" s="58"/>
      <c r="D17" s="59"/>
      <c r="E17" s="86"/>
      <c r="F17" s="58"/>
      <c r="G17" s="28"/>
      <c r="H17" s="85"/>
      <c r="I17" s="83"/>
      <c r="J17" s="61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4" t="s">
        <v>15</v>
      </c>
      <c r="B18" s="115"/>
      <c r="C18" s="18"/>
      <c r="D18" s="18"/>
      <c r="E18" s="18"/>
      <c r="F18" s="18"/>
      <c r="G18" s="18"/>
      <c r="H18" s="29"/>
      <c r="I18" s="29"/>
      <c r="J18" s="31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6"/>
      <c r="B19" s="117"/>
      <c r="C19" s="51"/>
      <c r="D19" s="51"/>
      <c r="E19" s="51"/>
      <c r="F19" s="51"/>
      <c r="G19" s="51"/>
      <c r="H19" s="51"/>
      <c r="I19" s="51"/>
      <c r="J19" s="62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1" t="s">
        <v>16</v>
      </c>
      <c r="B20" s="221" t="s">
        <v>55</v>
      </c>
      <c r="C20" s="222"/>
      <c r="D20" s="70" t="s">
        <v>63</v>
      </c>
      <c r="E20" s="120" t="s">
        <v>24</v>
      </c>
      <c r="F20" s="120"/>
      <c r="G20" s="84">
        <v>0.24166666666666667</v>
      </c>
      <c r="H20" s="190" t="s">
        <v>49</v>
      </c>
      <c r="I20" s="120"/>
      <c r="J20" s="82">
        <v>600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5"/>
      <c r="E21" s="191" t="s">
        <v>28</v>
      </c>
      <c r="F21" s="192"/>
      <c r="G21" s="192"/>
      <c r="H21" s="192"/>
      <c r="I21" s="192"/>
      <c r="J21" s="193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6"/>
      <c r="B22" s="1"/>
      <c r="C22" s="1"/>
      <c r="D22" s="1"/>
      <c r="E22" s="218" t="s">
        <v>70</v>
      </c>
      <c r="F22" s="219"/>
      <c r="G22" s="219"/>
      <c r="H22" s="219"/>
      <c r="I22" s="219"/>
      <c r="J22" s="220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6"/>
      <c r="B23" s="1"/>
      <c r="C23" s="1"/>
      <c r="D23" s="67"/>
      <c r="E23" s="219"/>
      <c r="F23" s="219"/>
      <c r="G23" s="219"/>
      <c r="H23" s="219"/>
      <c r="I23" s="219"/>
      <c r="J23" s="220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6"/>
      <c r="B24" s="1"/>
      <c r="C24" s="1"/>
      <c r="D24" s="1"/>
      <c r="E24" s="219"/>
      <c r="F24" s="219"/>
      <c r="G24" s="219"/>
      <c r="H24" s="219"/>
      <c r="I24" s="219"/>
      <c r="J24" s="220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6"/>
      <c r="B25" s="1"/>
      <c r="C25" s="1"/>
      <c r="D25" s="1"/>
      <c r="E25" s="219"/>
      <c r="F25" s="219"/>
      <c r="G25" s="219"/>
      <c r="H25" s="219"/>
      <c r="I25" s="219"/>
      <c r="J25" s="220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6"/>
      <c r="B26" s="1"/>
      <c r="C26" s="1"/>
      <c r="D26" s="1"/>
      <c r="E26" s="219"/>
      <c r="F26" s="219"/>
      <c r="G26" s="219"/>
      <c r="H26" s="219"/>
      <c r="I26" s="219"/>
      <c r="J26" s="220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6"/>
      <c r="B27" s="1"/>
      <c r="C27" s="1"/>
      <c r="D27" s="60"/>
      <c r="E27" s="219"/>
      <c r="F27" s="219"/>
      <c r="G27" s="219"/>
      <c r="H27" s="219"/>
      <c r="I27" s="219"/>
      <c r="J27" s="220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6"/>
      <c r="B28" s="1"/>
      <c r="C28" s="1"/>
      <c r="D28" s="1"/>
      <c r="E28" s="219"/>
      <c r="F28" s="219"/>
      <c r="G28" s="219"/>
      <c r="H28" s="219"/>
      <c r="I28" s="219"/>
      <c r="J28" s="220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6"/>
      <c r="B29" s="1"/>
      <c r="C29" s="1"/>
      <c r="D29" s="1"/>
      <c r="E29" s="219"/>
      <c r="F29" s="219"/>
      <c r="G29" s="219"/>
      <c r="H29" s="219"/>
      <c r="I29" s="219"/>
      <c r="J29" s="220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6"/>
      <c r="B30" s="1"/>
      <c r="C30" s="1"/>
      <c r="D30" s="1"/>
      <c r="E30" s="219"/>
      <c r="F30" s="219"/>
      <c r="G30" s="219"/>
      <c r="H30" s="219"/>
      <c r="I30" s="219"/>
      <c r="J30" s="220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6"/>
      <c r="B31" s="1"/>
      <c r="C31" s="1"/>
      <c r="D31" s="1"/>
      <c r="E31" s="219"/>
      <c r="F31" s="219"/>
      <c r="G31" s="219"/>
      <c r="H31" s="219"/>
      <c r="I31" s="219"/>
      <c r="J31" s="220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6"/>
      <c r="B32" s="1"/>
      <c r="C32" s="1"/>
      <c r="D32" s="1"/>
      <c r="E32" s="219"/>
      <c r="F32" s="219"/>
      <c r="G32" s="219"/>
      <c r="H32" s="219"/>
      <c r="I32" s="219"/>
      <c r="J32" s="220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6"/>
      <c r="B33" s="1"/>
      <c r="C33" s="1"/>
      <c r="D33" s="1"/>
      <c r="E33" s="219"/>
      <c r="F33" s="219"/>
      <c r="G33" s="219"/>
      <c r="H33" s="219"/>
      <c r="I33" s="219"/>
      <c r="J33" s="220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6"/>
      <c r="B34" s="1"/>
      <c r="C34" s="1"/>
      <c r="D34" s="1"/>
      <c r="E34" s="219"/>
      <c r="F34" s="219"/>
      <c r="G34" s="219"/>
      <c r="H34" s="219"/>
      <c r="I34" s="219"/>
      <c r="J34" s="220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6"/>
      <c r="B35" s="1"/>
      <c r="C35" s="1"/>
      <c r="D35" s="1"/>
      <c r="E35" s="219"/>
      <c r="F35" s="219"/>
      <c r="G35" s="219"/>
      <c r="H35" s="219"/>
      <c r="I35" s="219"/>
      <c r="J35" s="220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6"/>
      <c r="B36" s="1"/>
      <c r="C36" s="1"/>
      <c r="D36" s="1"/>
      <c r="E36" s="219"/>
      <c r="F36" s="219"/>
      <c r="G36" s="219"/>
      <c r="H36" s="219"/>
      <c r="I36" s="219"/>
      <c r="J36" s="220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6"/>
      <c r="B37" s="1"/>
      <c r="C37" s="1"/>
      <c r="D37" s="1"/>
      <c r="E37" s="219"/>
      <c r="F37" s="219"/>
      <c r="G37" s="219"/>
      <c r="H37" s="219"/>
      <c r="I37" s="219"/>
      <c r="J37" s="220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6"/>
      <c r="B38" s="1"/>
      <c r="C38" s="1"/>
      <c r="D38" s="1"/>
      <c r="E38" s="219"/>
      <c r="F38" s="219"/>
      <c r="G38" s="219"/>
      <c r="H38" s="219"/>
      <c r="I38" s="219"/>
      <c r="J38" s="220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6"/>
      <c r="B39" s="1"/>
      <c r="C39" s="1"/>
      <c r="D39" s="1"/>
      <c r="E39" s="219"/>
      <c r="F39" s="219"/>
      <c r="G39" s="219"/>
      <c r="H39" s="219"/>
      <c r="I39" s="219"/>
      <c r="J39" s="220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6"/>
      <c r="B40" s="1"/>
      <c r="C40" s="1"/>
      <c r="D40" s="1"/>
      <c r="E40" s="219"/>
      <c r="F40" s="219"/>
      <c r="G40" s="219"/>
      <c r="H40" s="219"/>
      <c r="I40" s="219"/>
      <c r="J40" s="220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6"/>
      <c r="B41" s="1"/>
      <c r="C41" s="1"/>
      <c r="D41" s="1"/>
      <c r="E41" s="219"/>
      <c r="F41" s="219"/>
      <c r="G41" s="219"/>
      <c r="H41" s="219"/>
      <c r="I41" s="219"/>
      <c r="J41" s="220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6"/>
      <c r="B42" s="1"/>
      <c r="C42" s="1"/>
      <c r="D42" s="1"/>
      <c r="E42" s="219"/>
      <c r="F42" s="219"/>
      <c r="G42" s="219"/>
      <c r="H42" s="219"/>
      <c r="I42" s="219"/>
      <c r="J42" s="220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6"/>
      <c r="B43" s="1"/>
      <c r="C43" s="1"/>
      <c r="D43" s="1"/>
      <c r="E43" s="219"/>
      <c r="F43" s="219"/>
      <c r="G43" s="219"/>
      <c r="H43" s="219"/>
      <c r="I43" s="219"/>
      <c r="J43" s="220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6"/>
      <c r="B44" s="1"/>
      <c r="C44" s="1"/>
      <c r="D44" s="1"/>
      <c r="E44" s="219"/>
      <c r="F44" s="219"/>
      <c r="G44" s="219"/>
      <c r="H44" s="219"/>
      <c r="I44" s="219"/>
      <c r="J44" s="220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6"/>
      <c r="B45" s="1"/>
      <c r="C45" s="1"/>
      <c r="D45" s="1"/>
      <c r="E45" s="219"/>
      <c r="F45" s="219"/>
      <c r="G45" s="219"/>
      <c r="H45" s="219"/>
      <c r="I45" s="219"/>
      <c r="J45" s="220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6"/>
      <c r="B46" s="1"/>
      <c r="C46" s="1"/>
      <c r="D46" s="1"/>
      <c r="E46" s="219"/>
      <c r="F46" s="219"/>
      <c r="G46" s="219"/>
      <c r="H46" s="219"/>
      <c r="I46" s="219"/>
      <c r="J46" s="220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6"/>
      <c r="B47" s="1"/>
      <c r="C47" s="1"/>
      <c r="D47" s="1"/>
      <c r="E47" s="219"/>
      <c r="F47" s="219"/>
      <c r="G47" s="219"/>
      <c r="H47" s="219"/>
      <c r="I47" s="219"/>
      <c r="J47" s="220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6" t="s">
        <v>29</v>
      </c>
      <c r="B48" s="177"/>
      <c r="C48" s="74"/>
      <c r="D48" s="1"/>
      <c r="E48" s="219"/>
      <c r="F48" s="219"/>
      <c r="G48" s="219"/>
      <c r="H48" s="219"/>
      <c r="I48" s="219"/>
      <c r="J48" s="220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8" t="s">
        <v>72</v>
      </c>
      <c r="B49" s="179"/>
      <c r="C49" s="179"/>
      <c r="D49" s="179"/>
      <c r="E49" s="179"/>
      <c r="F49" s="179"/>
      <c r="G49" s="179"/>
      <c r="H49" s="179"/>
      <c r="I49" s="179"/>
      <c r="J49" s="180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4" t="s">
        <v>51</v>
      </c>
      <c r="B54" s="175"/>
      <c r="C54" s="175"/>
      <c r="D54" s="75"/>
      <c r="E54" s="75"/>
      <c r="F54" s="75"/>
      <c r="G54" s="90" t="s">
        <v>20</v>
      </c>
      <c r="H54" s="91"/>
      <c r="I54" s="63"/>
      <c r="J54" s="64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5"/>
      <c r="B55" s="215"/>
      <c r="C55" s="215"/>
      <c r="D55" s="215"/>
      <c r="E55" s="215"/>
      <c r="F55" s="215"/>
      <c r="G55" s="215"/>
      <c r="H55" s="215"/>
      <c r="I55" s="215"/>
      <c r="J55" s="215"/>
      <c r="K55" s="215"/>
      <c r="L55" s="215"/>
      <c r="M55" s="215"/>
      <c r="N55" s="215"/>
      <c r="O55" s="215"/>
      <c r="P55" s="215"/>
      <c r="Q55" s="215"/>
      <c r="R55" s="215"/>
      <c r="S55" s="215"/>
      <c r="T55" s="215"/>
    </row>
    <row r="56" spans="1:20" x14ac:dyDescent="0.25">
      <c r="A56" s="215"/>
      <c r="B56" s="215"/>
      <c r="C56" s="215"/>
      <c r="D56" s="215"/>
      <c r="E56" s="215"/>
      <c r="F56" s="215"/>
      <c r="G56" s="215"/>
      <c r="H56" s="215"/>
      <c r="I56" s="215"/>
      <c r="J56" s="215"/>
      <c r="K56" s="215"/>
      <c r="L56" s="215"/>
      <c r="M56" s="215"/>
      <c r="N56" s="215"/>
      <c r="O56" s="215"/>
      <c r="P56" s="215"/>
      <c r="Q56" s="215"/>
      <c r="R56" s="215"/>
      <c r="S56" s="215"/>
      <c r="T56" s="215"/>
    </row>
    <row r="57" spans="1:20" x14ac:dyDescent="0.25">
      <c r="A57" s="215"/>
      <c r="B57" s="215"/>
      <c r="C57" s="215"/>
      <c r="D57" s="215"/>
      <c r="E57" s="215"/>
      <c r="F57" s="215"/>
      <c r="G57" s="215"/>
      <c r="H57" s="215"/>
      <c r="I57" s="215"/>
      <c r="J57" s="215"/>
      <c r="K57" s="215"/>
      <c r="L57" s="215"/>
      <c r="M57" s="215"/>
      <c r="N57" s="215"/>
      <c r="O57" s="215"/>
      <c r="P57" s="215"/>
      <c r="Q57" s="215"/>
      <c r="R57" s="215"/>
      <c r="S57" s="215"/>
      <c r="T57" s="215"/>
    </row>
    <row r="58" spans="1:20" x14ac:dyDescent="0.25">
      <c r="A58" s="215"/>
      <c r="B58" s="215"/>
      <c r="C58" s="215"/>
      <c r="D58" s="215"/>
      <c r="E58" s="215"/>
      <c r="F58" s="215"/>
      <c r="G58" s="215"/>
      <c r="H58" s="215"/>
      <c r="I58" s="215"/>
      <c r="J58" s="215"/>
      <c r="K58" s="215"/>
      <c r="L58" s="215"/>
      <c r="M58" s="215"/>
      <c r="N58" s="215"/>
      <c r="O58" s="215"/>
      <c r="P58" s="215"/>
      <c r="Q58" s="215"/>
      <c r="R58" s="215"/>
      <c r="S58" s="215"/>
      <c r="T58" s="215"/>
    </row>
    <row r="59" spans="1:20" x14ac:dyDescent="0.25">
      <c r="A59" s="215"/>
      <c r="B59" s="215"/>
      <c r="C59" s="215"/>
      <c r="D59" s="215"/>
      <c r="E59" s="215"/>
      <c r="F59" s="215"/>
      <c r="G59" s="215"/>
      <c r="H59" s="215"/>
      <c r="I59" s="215"/>
      <c r="J59" s="215"/>
      <c r="K59" s="215"/>
      <c r="L59" s="215"/>
      <c r="M59" s="215"/>
      <c r="N59" s="215"/>
      <c r="O59" s="215"/>
      <c r="P59" s="215"/>
      <c r="Q59" s="215"/>
      <c r="R59" s="215"/>
      <c r="S59" s="215"/>
      <c r="T59" s="215"/>
    </row>
    <row r="60" spans="1:20" x14ac:dyDescent="0.25">
      <c r="A60" s="215"/>
      <c r="B60" s="215"/>
      <c r="C60" s="215"/>
      <c r="D60" s="215"/>
      <c r="E60" s="215"/>
      <c r="F60" s="215"/>
      <c r="G60" s="215"/>
      <c r="H60" s="215"/>
      <c r="I60" s="215"/>
      <c r="J60" s="215"/>
      <c r="K60" s="215"/>
      <c r="L60" s="215"/>
      <c r="M60" s="215"/>
      <c r="N60" s="215"/>
      <c r="O60" s="215"/>
      <c r="P60" s="215"/>
      <c r="Q60" s="215"/>
      <c r="R60" s="215"/>
      <c r="S60" s="215"/>
      <c r="T60" s="215"/>
    </row>
    <row r="61" spans="1:20" x14ac:dyDescent="0.25">
      <c r="A61" s="215"/>
      <c r="B61" s="215"/>
      <c r="C61" s="215"/>
      <c r="D61" s="215"/>
      <c r="E61" s="215"/>
      <c r="F61" s="215"/>
      <c r="G61" s="215"/>
      <c r="H61" s="215"/>
      <c r="I61" s="215"/>
      <c r="J61" s="215"/>
      <c r="K61" s="215"/>
      <c r="L61" s="215"/>
      <c r="M61" s="215"/>
      <c r="N61" s="215"/>
      <c r="O61" s="215"/>
      <c r="P61" s="215"/>
      <c r="Q61" s="215"/>
      <c r="R61" s="215"/>
      <c r="S61" s="215"/>
      <c r="T61" s="215"/>
    </row>
    <row r="62" spans="1:20" ht="13.5" customHeight="1" x14ac:dyDescent="0.25">
      <c r="A62" s="216"/>
      <c r="B62" s="216"/>
      <c r="C62" s="216"/>
      <c r="D62" s="216"/>
      <c r="E62" s="216"/>
      <c r="F62" s="216"/>
      <c r="G62" s="216"/>
      <c r="H62" s="216"/>
      <c r="I62" s="216"/>
      <c r="J62" s="216"/>
      <c r="K62" s="216"/>
      <c r="L62" s="216"/>
      <c r="M62" s="216"/>
      <c r="N62" s="216"/>
      <c r="O62" s="216"/>
      <c r="P62" s="216"/>
      <c r="Q62" s="216"/>
      <c r="R62" s="216"/>
      <c r="S62" s="216"/>
      <c r="T62" s="21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2021-06-03T09:25:50Z</cp:lastPrinted>
  <dcterms:created xsi:type="dcterms:W3CDTF">2006-09-16T00:00:00Z</dcterms:created>
  <dcterms:modified xsi:type="dcterms:W3CDTF">2021-06-03T09:25:57Z</dcterms:modified>
  <cp:category>Рентгенэндоваскулярные хирурги</cp:category>
</cp:coreProperties>
</file>