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7\15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9" i="2" l="1"/>
  <c r="B8" i="2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<sst xmlns="http://schemas.openxmlformats.org/spreadsheetml/2006/main" count="102" uniqueCount="76">
  <si>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</si>
  <si>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</si>
  <si>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</si>
  <si>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</si>
  <si>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</si>
  <si>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</si>
  <si>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</si>
  <si>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</si>
  <si>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</si>
  <si>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</si>
  <si>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</si>
  <si>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</si>
  <si>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</si>
  <si>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</si>
  <si>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</si>
  <si>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</si>
  <si>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</si>
  <si>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</si>
  <si>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</si>
  <si>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</si>
  <si>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</si>
  <si>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</si>
  <si>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</si>
  <si>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</si>
  <si>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</si>
  <si>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</si>
  <si>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</si>
  <si>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</si>
  <si>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</si>
  <si>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</si>
  <si>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</si>
  <si>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</si>
  <si>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</si>
  <si>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</si>
  <si>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</si>
  <si>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</si>
  <si>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</si>
  <si>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</si>
  <si>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</si>
  <si>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</si>
  <si>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</si>
  <si>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</si>
  <si>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</si>
  <si>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</si>
  <si>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</si>
  <si>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</si>
  <si>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</si>
  <si>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</si>
  <si>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</si>
  <si>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</si>
  <si>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</si>
  <si>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</si>
  <si>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>100 ml</t>
  </si>
  <si>
    <t xml:space="preserve">  </t>
  </si>
  <si>
    <t>Интродъюссер извлечён</t>
  </si>
  <si>
    <t>a. dist/radialis.</t>
  </si>
  <si>
    <t>1 ml</t>
  </si>
  <si>
    <t>Sol. lidocaini 2%</t>
  </si>
  <si>
    <t>a.radialis.</t>
  </si>
  <si>
    <t>ОКС ПST</t>
  </si>
  <si>
    <t>Контроль места пункции. Повязка на 6ч.</t>
  </si>
  <si>
    <t>Селезнев С.А.</t>
  </si>
  <si>
    <t>Капралова Е.А.</t>
  </si>
  <si>
    <t>150 ml</t>
  </si>
  <si>
    <t>EBU 3.5</t>
  </si>
  <si>
    <t>Hunter 6f</t>
  </si>
  <si>
    <t xml:space="preserve">Баллонная вазодилатация со стентированием коронарной артерии - ПНА (1DES). </t>
  </si>
  <si>
    <t>окончание 08:10</t>
  </si>
  <si>
    <t>начало 07:00</t>
  </si>
  <si>
    <t xml:space="preserve">Димитров П.М.         </t>
  </si>
  <si>
    <t>Трунова А.С.</t>
  </si>
  <si>
    <t>правый</t>
  </si>
  <si>
    <t>проходим, неровность контуров</t>
  </si>
  <si>
    <r>
      <t xml:space="preserve">Бассейн ПМЖА: </t>
    </r>
    <r>
      <rPr>
        <i/>
        <sz val="11"/>
        <color theme="1"/>
        <rFont val="Times New Roman"/>
        <family val="1"/>
        <charset val="204"/>
      </rPr>
      <t>Стентирование проксимального сегмента ПНА от 2014г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Стеноз устья  ПНА 75%.  В зоне рестеноза in stent определяется острый тотальный тромбоз стента с градацией антеградного кровотока   TIMI 0, стеноз среднего сегмента ПНА до 40%.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i/>
        <sz val="11"/>
        <color theme="1"/>
        <rFont val="Times New Roman"/>
        <family val="1"/>
        <charset val="204"/>
      </rPr>
      <t xml:space="preserve">Стентирование проксимального сенгмента от устья и стентирование дистального сегмента от 2014г. </t>
    </r>
    <r>
      <rPr>
        <sz val="11"/>
        <color theme="1"/>
        <rFont val="Times New Roman"/>
        <family val="1"/>
        <charset val="204"/>
      </rPr>
      <t xml:space="preserve">Определяется краевой устьевой рестеноз проксимального стента до 70%+рестеноз тела стента до 50%. Дистальный стент полностью проходим без признаков рестенозирования.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умеренная S-образная деформация проксимального сегмента ПКА. Определяется стеноз проксимального сегмента 75%, стенозы среднего и дистального сегмента ПКА до 30%, стеноз проксимальной трети ЗМЖВ 70%, стеноз устья ЗБВ до 50% Антеградный кровоток TIMI III.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</si>
  <si>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t>Экстренная реваскуляризация ПНА.</t>
  </si>
  <si>
    <r>
      <t xml:space="preserve">Устье ствола ЛКА катетеризировано проводниковым катетером Launcher EBU  3.5 6Fr. Коронарный проводник intuition проведён в дистальный сегмент ПНА. Выполнена реканализация артерии  БК Euphora 2.5-15 мм и аспирационным катетером Hunter (получены множественные фрагменты тромботических масс 1х1 мм).  В зону проксимального сегмента с покрытием ранее имлантированного стента (2014г) позиционирован и имплантирован DES Resolute Integrity 3,5-15 mm, давлением 14 атм. На контрольных ангиограмах стент раскрыт полностью, краевых диссекций, тромбоза, дистальной эмболии нет. Ангиографический результат удовлетворительный, кровоток по ПНА восстановлен, TIMI III. Пациент в стабильном состоянии переводится в БИТ для дальнейшего наблюдения и лечения.                                                                                                  </t>
    </r>
    <r>
      <rPr>
        <i/>
        <sz val="11"/>
        <color theme="1"/>
        <rFont val="Berlin Sans FB"/>
        <family val="2"/>
      </rPr>
      <t xml:space="preserve">Реканализация -  07:12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</si>
</sst>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17" fillId="0" borderId="7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34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30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44393</v>
      </c>
      <c r="C7" s="78" t="s">
        <v>68</v>
      </c>
      <c r="D7" s="18"/>
      <c r="E7" s="131" t="s">
        <v>38</v>
      </c>
      <c r="F7" s="131"/>
      <c r="G7" s="124"/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69</v>
      </c>
      <c r="C8" s="135"/>
      <c r="D8" s="18"/>
      <c r="E8" s="122" t="s">
        <v>4</v>
      </c>
      <c r="F8" s="123"/>
      <c r="G8" s="124" t="s">
        <v>37</v>
      </c>
      <c r="H8" s="124"/>
      <c r="I8" s="116" t="s">
        <v>70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19096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59</v>
      </c>
      <c r="C10" s="119"/>
      <c r="D10" s="18"/>
      <c r="E10" s="18"/>
      <c r="F10" s="18"/>
      <c r="G10" s="122" t="s">
        <v>33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21</v>
      </c>
      <c r="B11" s="77">
        <v>11024</v>
      </c>
      <c r="C11" s="79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57</v>
      </c>
      <c r="D13" s="139"/>
      <c r="E13" s="45" t="s">
        <v>56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23</v>
      </c>
      <c r="B14" s="147"/>
      <c r="C14" s="158"/>
      <c r="D14" s="46" t="s">
        <v>49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42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39</v>
      </c>
      <c r="C19" s="153"/>
      <c r="D19" s="153"/>
      <c r="E19" s="154"/>
      <c r="F19" s="152" t="s">
        <v>41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44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48</v>
      </c>
      <c r="C24" s="133"/>
      <c r="D24" s="10" t="s">
        <v>52</v>
      </c>
      <c r="E24" s="127" t="s">
        <v>24</v>
      </c>
      <c r="F24" s="127"/>
      <c r="G24" s="11"/>
      <c r="H24" s="127" t="s">
        <v>50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19</v>
      </c>
      <c r="F26" s="160"/>
      <c r="G26" s="160"/>
      <c r="H26" s="161" t="s">
        <v>71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46</v>
      </c>
      <c r="F27" s="165"/>
      <c r="G27" s="166" t="s">
        <v>72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2" t="s">
        <v>43</v>
      </c>
      <c r="E54" s="93"/>
      <c r="F54" s="38"/>
      <c r="G54" s="38"/>
      <c r="H54" s="147" t="s">
        <v>20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53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66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КГ'!B7:C7</f>
        <v>44393</v>
      </c>
      <c r="C7" s="72" t="s">
        <v>67</v>
      </c>
      <c r="D7" s="18"/>
      <c r="E7" s="131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 xml:space="preserve">Димитров П.М.         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Трунова А.С.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19096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Селезнев С.А.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21</v>
      </c>
      <c r="B11" s="69">
        <f>ОТДЕЛЕНИЕ</f>
        <v>11024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57</v>
      </c>
      <c r="D13" s="139"/>
      <c r="E13" s="45" t="s">
        <v>56</v>
      </c>
      <c r="F13" s="150" t="s">
        <v>9</v>
      </c>
      <c r="G13" s="151"/>
      <c r="H13" s="151"/>
      <c r="I13" s="148" t="s">
        <v>58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23</v>
      </c>
      <c r="B14" s="147"/>
      <c r="C14" s="158"/>
      <c r="D14" s="46" t="s">
        <v>32</v>
      </c>
      <c r="E14" s="173" t="s">
        <v>25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35</v>
      </c>
      <c r="C15" s="177"/>
      <c r="D15" s="177"/>
      <c r="E15" s="180"/>
      <c r="F15" s="176" t="s">
        <v>26</v>
      </c>
      <c r="G15" s="180"/>
      <c r="H15" s="176" t="s">
        <v>40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28" t="s">
        <v>64</v>
      </c>
      <c r="F17" s="58"/>
      <c r="G17" s="28"/>
      <c r="H17" s="85" t="s">
        <v>65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48</v>
      </c>
      <c r="C20" s="191"/>
      <c r="D20" s="70" t="s">
        <v>63</v>
      </c>
      <c r="E20" s="127" t="s">
        <v>24</v>
      </c>
      <c r="F20" s="127"/>
      <c r="G20" s="84">
        <v>0.70416666666666661</v>
      </c>
      <c r="H20" s="224" t="s">
        <v>47</v>
      </c>
      <c r="I20" s="127"/>
      <c r="J20" s="82">
        <v>854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75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60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54</v>
      </c>
      <c r="B54" s="211"/>
      <c r="C54" s="211"/>
      <c r="D54" s="75"/>
      <c r="E54" s="75"/>
      <c r="F54" s="75"/>
      <c r="G54" s="147" t="s">
        <v>20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2021-07-10T12:09:48Z</cp:lastPrinted>
  <dcterms:created xsi:type="dcterms:W3CDTF">2006-09-16T00:00:00Z</dcterms:created>
  <dcterms:modified xsi:type="dcterms:W3CDTF">2021-07-16T05:48:22Z</dcterms:modified>
  <cp:category>Рентгенэндоваскулярные хирурги</cp:category>
</cp:coreProperties>
</file>