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1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B7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<sst xmlns="http://schemas.openxmlformats.org/spreadsheetml/2006/main" count="102" uniqueCount="76">
  <si>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</si>
  <si>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</si>
  <si>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</si>
  <si>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</si>
  <si>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</si>
  <si>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</si>
  <si>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</si>
  <si>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</si>
  <si>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</si>
  <si>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</si>
  <si>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</si>
  <si>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</si>
  <si>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</si>
  <si>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</si>
  <si>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</si>
  <si>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</si>
  <si>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</si>
  <si>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</si>
  <si>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</si>
  <si>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</si>
  <si>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</si>
  <si>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</si>
  <si>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</si>
  <si>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</si>
  <si>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</si>
  <si>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</si>
  <si>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</si>
  <si>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</si>
  <si>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</si>
  <si>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</si>
  <si>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</si>
  <si>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</si>
  <si>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</si>
  <si>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</si>
  <si>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</si>
  <si>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</si>
  <si>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</si>
  <si>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</si>
  <si>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</si>
  <si>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</si>
  <si>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</si>
  <si>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</si>
  <si>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</si>
  <si>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</si>
  <si>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</si>
  <si>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</si>
  <si>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</si>
  <si>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</si>
  <si>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</si>
  <si>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</si>
  <si>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</si>
  <si>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</si>
  <si>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</si>
  <si>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</si>
  <si>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Интродъюссер извлечён</t>
  </si>
  <si>
    <t>a. dist/radialis.</t>
  </si>
  <si>
    <t>1 ml</t>
  </si>
  <si>
    <t>Sol. lidocaini 2%</t>
  </si>
  <si>
    <t>проходим, контуры ровные</t>
  </si>
  <si>
    <t>a.radialis.</t>
  </si>
  <si>
    <t>ОКС ПST</t>
  </si>
  <si>
    <t>Контроль места пункции. Повязка на 6ч.</t>
  </si>
  <si>
    <t>начало 18:10</t>
  </si>
  <si>
    <t>окончание 19:10</t>
  </si>
  <si>
    <t xml:space="preserve">Баллонная вазодилатация со стентированием коронарной артерии - ОА (3DES). </t>
  </si>
  <si>
    <t>Синицина И.А.</t>
  </si>
  <si>
    <t>Селезнев С.А.</t>
  </si>
  <si>
    <t>Капралова Е.А.</t>
  </si>
  <si>
    <t xml:space="preserve">Пчёлкин С.А.            </t>
  </si>
  <si>
    <t>левый</t>
  </si>
  <si>
    <t>150 ml</t>
  </si>
  <si>
    <t>EBU 3.5</t>
  </si>
  <si>
    <t>Hunter 6f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</si>
  <si>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 TIMI III.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i/>
        <sz val="11"/>
        <color theme="1"/>
        <rFont val="Times New Roman"/>
        <family val="1"/>
        <charset val="204"/>
      </rPr>
      <t>на фоне 80% стеноза проксимального сегмента определяется острая тотальная тромботическая окклюзия от проксимального сегмента, пролонгированный стеноз среднего сегмента 80%</t>
    </r>
    <r>
      <rPr>
        <b/>
        <i/>
        <sz val="11"/>
        <color theme="1"/>
        <rFont val="Times New Roman"/>
        <family val="1"/>
        <charset val="204"/>
      </rPr>
      <t>.</t>
    </r>
    <r>
      <rPr>
        <i/>
        <sz val="11"/>
        <color theme="1"/>
        <rFont val="Times New Roman"/>
        <family val="1"/>
        <charset val="204"/>
      </rPr>
      <t xml:space="preserve"> </t>
    </r>
    <r>
      <rPr>
        <b/>
        <i/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TIMI 0, TTG3. Слабый коллатералтьный кровоток в ЗБВ ОА из СВ ПНА. </t>
    </r>
    <r>
      <rPr>
        <sz val="11"/>
        <color theme="1"/>
        <rFont val="Times New Roman"/>
        <family val="1"/>
        <charset val="204"/>
      </rPr>
      <t xml:space="preserve">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гипоплазирован. проходим, контуры ровные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</si>
  <si>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Экстренная реваскуляризация ОА.</t>
  </si>
  <si>
    <r>
      <t xml:space="preserve">Устье ствола ЛКА катетеризировано проводниковым катетером Launcher EBU  3.5 6Fr. Коронарный проводник intuition проведён в дистальный сегмент ОА. Выполнена реканализация артерии  БК Euphora 2.0-15 мм и аспирационным катетером Hunter (получены множественные фрагменты тромботических масс 2х1 мм).  В зону среднего сегмента с полным покрытием пролонгированного 80% стеноза среднего сегмента   позиционирован и имплантирован       стент    DES Resolute Integrity 2,75-30 mm, давлением 9 атм. В зону среднего сегмента с выходом на проксимальный сегмент с полным покрытием стенозов проксимального сегмета последовательно позиционированы       и имплантированы       стенты   DES Resolute Integrity 3,0-38 mm, давлением 12 атм. и DES Resolute Integrity 3,0-12 mm, давлением 14 атм.  На контрольных ангиограмах стенты раскрыты полностью, краевых диссекций, тромбоза, дистальной эмболии нет. Ангиографический результат удовлетворительный, кровоток по ОА восстановлен, TIMI III. Пациент в стабильном состоянии переводится в БИТ для дальнейшего наблюдения и лечения.                                                                                                  </t>
    </r>
    <r>
      <rPr>
        <i/>
        <sz val="11"/>
        <color theme="1"/>
        <rFont val="Berlin Sans FB"/>
        <family val="2"/>
      </rPr>
      <t xml:space="preserve">Реканализация -  18:22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</si>
</sst>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7" xfId="0" applyFont="1" applyFill="1" applyBorder="1"/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34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30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44392</v>
      </c>
      <c r="C7" s="78" t="s">
        <v>62</v>
      </c>
      <c r="D7" s="18"/>
      <c r="E7" s="125" t="s">
        <v>38</v>
      </c>
      <c r="F7" s="125"/>
      <c r="G7" s="134"/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37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27079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33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11016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5" t="s">
        <v>56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49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44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48</v>
      </c>
      <c r="C24" s="129"/>
      <c r="D24" s="10" t="s">
        <v>52</v>
      </c>
      <c r="E24" s="119" t="s">
        <v>24</v>
      </c>
      <c r="F24" s="119"/>
      <c r="G24" s="11"/>
      <c r="H24" s="119" t="s">
        <v>50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18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46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27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43</v>
      </c>
      <c r="E54" s="152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31</v>
      </c>
      <c r="B1" s="223"/>
      <c r="C1" s="223"/>
      <c r="D1" s="223"/>
      <c r="E1" s="223"/>
      <c r="F1" s="223"/>
      <c r="G1" s="223"/>
      <c r="H1" s="223"/>
      <c r="I1" s="223"/>
      <c r="J1" s="224"/>
      <c r="K1" s="228" t="s">
        <v>53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22</v>
      </c>
      <c r="B2" s="194"/>
      <c r="C2" s="194"/>
      <c r="D2" s="194"/>
      <c r="E2" s="194"/>
      <c r="F2" s="194"/>
      <c r="G2" s="194"/>
      <c r="H2" s="194"/>
      <c r="I2" s="194"/>
      <c r="J2" s="195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34</v>
      </c>
      <c r="B3" s="194"/>
      <c r="C3" s="194"/>
      <c r="D3" s="194"/>
      <c r="E3" s="194"/>
      <c r="F3" s="194"/>
      <c r="G3" s="194"/>
      <c r="H3" s="194"/>
      <c r="I3" s="194"/>
      <c r="J3" s="195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3" t="s">
        <v>36</v>
      </c>
      <c r="B4" s="194"/>
      <c r="C4" s="194"/>
      <c r="D4" s="194"/>
      <c r="E4" s="194"/>
      <c r="F4" s="194"/>
      <c r="G4" s="194"/>
      <c r="H4" s="194"/>
      <c r="I4" s="194"/>
      <c r="J4" s="195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КГ'!B7:C7</f>
        <v>44392</v>
      </c>
      <c r="C7" s="72" t="s">
        <v>63</v>
      </c>
      <c r="D7" s="18"/>
      <c r="E7" s="125" t="s">
        <v>38</v>
      </c>
      <c r="F7" s="199"/>
      <c r="G7" s="204"/>
      <c r="H7" s="204"/>
      <c r="I7" s="200" t="str">
        <f>'Диагностика КГ'!I7:J7</f>
        <v>Щербаков А.С.</v>
      </c>
      <c r="J7" s="201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 xml:space="preserve">Пчёлкин С.А.            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Синицина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27079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Селезнев С.А.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21</v>
      </c>
      <c r="B11" s="69">
        <f>ОТДЕЛЕНИЕ</f>
        <v>11016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57</v>
      </c>
      <c r="D13" s="133"/>
      <c r="E13" s="45" t="s">
        <v>56</v>
      </c>
      <c r="F13" s="93" t="s">
        <v>9</v>
      </c>
      <c r="G13" s="94"/>
      <c r="H13" s="94"/>
      <c r="I13" s="91" t="s">
        <v>59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23</v>
      </c>
      <c r="B14" s="89"/>
      <c r="C14" s="102"/>
      <c r="D14" s="46" t="s">
        <v>32</v>
      </c>
      <c r="E14" s="206" t="s">
        <v>25</v>
      </c>
      <c r="F14" s="207"/>
      <c r="G14" s="207"/>
      <c r="H14" s="207"/>
      <c r="I14" s="207"/>
      <c r="J14" s="208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2" t="s">
        <v>35</v>
      </c>
      <c r="C15" s="210"/>
      <c r="D15" s="210"/>
      <c r="E15" s="213"/>
      <c r="F15" s="209" t="s">
        <v>26</v>
      </c>
      <c r="G15" s="213"/>
      <c r="H15" s="209" t="s">
        <v>40</v>
      </c>
      <c r="I15" s="210"/>
      <c r="J15" s="211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27" t="s">
        <v>71</v>
      </c>
      <c r="F17" s="58"/>
      <c r="G17" s="28"/>
      <c r="H17" s="85" t="s">
        <v>72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48</v>
      </c>
      <c r="C20" s="221"/>
      <c r="D20" s="70" t="s">
        <v>70</v>
      </c>
      <c r="E20" s="119" t="s">
        <v>24</v>
      </c>
      <c r="F20" s="119"/>
      <c r="G20" s="84">
        <v>0.73749999999999993</v>
      </c>
      <c r="H20" s="189" t="s">
        <v>47</v>
      </c>
      <c r="I20" s="119"/>
      <c r="J20" s="82">
        <v>627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90" t="s">
        <v>28</v>
      </c>
      <c r="F21" s="191"/>
      <c r="G21" s="191"/>
      <c r="H21" s="191"/>
      <c r="I21" s="191"/>
      <c r="J21" s="192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 t="s">
        <v>75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29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54</v>
      </c>
      <c r="B54" s="174"/>
      <c r="C54" s="174"/>
      <c r="D54" s="75"/>
      <c r="E54" s="75"/>
      <c r="F54" s="75"/>
      <c r="G54" s="89" t="s">
        <v>20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2021-07-10T12:09:48Z</cp:lastPrinted>
  <dcterms:created xsi:type="dcterms:W3CDTF">2006-09-16T00:00:00Z</dcterms:created>
  <dcterms:modified xsi:type="dcterms:W3CDTF">2021-07-15T16:45:42Z</dcterms:modified>
  <cp:category>Рентгенэндоваскулярные хирурги</cp:category>
</cp:coreProperties>
</file>