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29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<sst xmlns="http://schemas.openxmlformats.org/spreadsheetml/2006/main" count="202" uniqueCount="155">
  <si>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</si>
  <si>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</si>
  <si>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</si>
  <si>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</si>
  <si>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</si>
  <si>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</si>
  <si>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</si>
  <si>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</si>
  <si>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</si>
  <si>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</si>
  <si>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</si>
  <si>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</si>
  <si>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</si>
  <si>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</si>
  <si>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</si>
  <si>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</si>
  <si>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</si>
  <si>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</si>
  <si>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</si>
  <si>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</si>
  <si>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</si>
  <si>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</si>
  <si>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</si>
  <si>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</si>
  <si>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</si>
  <si>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</si>
  <si>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</si>
  <si>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</si>
  <si>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</si>
  <si>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</si>
  <si>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</si>
  <si>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</si>
  <si>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</si>
  <si>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</si>
  <si>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</si>
  <si>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</si>
  <si>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</si>
  <si>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</si>
  <si>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</si>
  <si>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</si>
  <si>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</si>
  <si>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</si>
  <si>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</si>
  <si>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</si>
  <si>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</si>
  <si>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</si>
  <si>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</si>
  <si>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</si>
  <si>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</si>
  <si>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</si>
  <si>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</si>
  <si>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</si>
  <si>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</si>
  <si>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</si>
  <si>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</si>
  <si>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</si>
  <si>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</si>
  <si>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</si>
  <si>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</si>
  <si>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</si>
  <si>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</si>
  <si>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</si>
  <si>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</si>
  <si>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</si>
  <si>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</si>
  <si>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</si>
  <si>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</si>
  <si>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</si>
  <si>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</si>
  <si>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</si>
  <si>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</si>
  <si>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</si>
  <si>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</si>
  <si>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</si>
  <si>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</si>
  <si>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</si>
  <si>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</si>
  <si>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</si>
  <si>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</si>
  <si>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</si>
  <si>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</si>
  <si>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</si>
  <si>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</si>
  <si>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</si>
  <si>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</si>
  <si>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</si>
  <si>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</si>
  <si>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</si>
  <si>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</si>
  <si>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</si>
  <si>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</si>
  <si>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</si>
  <si>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</si>
  <si>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</si>
  <si>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</si>
  <si>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</si>
  <si>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</si>
  <si>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</si>
  <si>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</si>
  <si>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</si>
  <si>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</si>
  <si>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</si>
  <si>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</si>
  <si>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</si>
  <si>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</si>
  <si>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</si>
  <si>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</si>
  <si>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</si>
  <si>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</si>
  <si>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</si>
  <si>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</si>
  <si>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</si>
  <si>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</si>
  <si>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</si>
  <si>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</si>
  <si>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</si>
  <si>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</si>
  <si>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</si>
  <si>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</si>
  <si>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</si>
  <si>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</si>
  <si>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</si>
  <si>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</si>
  <si>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</si>
  <si>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</si>
  <si>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</si>
  <si>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</si>
  <si>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</si>
  <si>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</si>
  <si>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</si>
  <si>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</si>
  <si>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</si>
  <si>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</si>
  <si>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</si>
  <si>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</si>
  <si>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</si>
  <si>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Бородкина С.А.</t>
  </si>
  <si>
    <t>a.radialis.</t>
  </si>
  <si>
    <t>1 ml</t>
  </si>
  <si>
    <t>Sol. lidocaini 2%</t>
  </si>
  <si>
    <t>Баллонная ангиопластитка со стентированием коронарной артерии - ПКА (3DES)</t>
  </si>
  <si>
    <t>начало 21:30</t>
  </si>
  <si>
    <t>окончание: 22:30</t>
  </si>
  <si>
    <t>Кустова Т.С.</t>
  </si>
  <si>
    <t>ОКС ПST</t>
  </si>
  <si>
    <t>правый</t>
  </si>
  <si>
    <t>150 ml</t>
  </si>
  <si>
    <t>13:06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</si>
  <si>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</si>
  <si>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проксимального сегмента 30%, диффузные изменения на протяжении среднего сегмента со стенозами 85%, устьевые стенозы септальных ветвей 70%. Диффузные стенотические изменения 60% на протяжении всей ДВ с вовлечением устья до 50%. 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</si>
  <si>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на границе проксимального и дистального сегмента стеноз 85%. (d/сегмента 2.0-2.25 мм).  Кровоток TIMI III.</t>
    </r>
  </si>
  <si>
    <t>эксренная реваскуляризация бассейна ПКА.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</si>
  <si>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55%, диффузный нестабильный  субокклюзирующий стеноз на протяжении среднего сегмента, стенозы дистального сегмента 50%. Стеноз в зоне "креста" ПКА 65%, стеноз проксимальной трети ЗБВ 60%. Кровоток TIMI II.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</si>
  <si>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Выполнена предилатация диффузного субокклюзирующего стеноза среднего сегмента БК </t>
    </r>
    <r>
      <rPr>
        <b/>
        <sz val="11"/>
        <color theme="1"/>
        <rFont val="Calibri"/>
        <family val="2"/>
        <charset val="204"/>
        <scheme val="minor"/>
      </rPr>
      <t>Sprinter Legend 2,25-15 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дистального сегмента с покрытием стенозов имплантрован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>давлением 12 атм, в зону остаточного стеноза среднего сегмента иплантрован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3,0-38  mm</t>
    </r>
    <r>
      <rPr>
        <sz val="11"/>
        <color theme="1"/>
        <rFont val="Calibri"/>
        <family val="2"/>
        <charset val="204"/>
        <scheme val="minor"/>
      </rPr>
      <t xml:space="preserve"> давлением 14 атм, в зону  стеноза проксимального сегмента иплантрован </t>
    </r>
    <r>
      <rPr>
        <b/>
        <sz val="11"/>
        <color theme="1"/>
        <rFont val="Calibri"/>
        <family val="2"/>
        <charset val="204"/>
        <scheme val="minor"/>
      </rPr>
      <t>DES Resolute Integrity 3,5-26</t>
    </r>
    <r>
      <rPr>
        <sz val="11"/>
        <color theme="1"/>
        <rFont val="Calibri"/>
        <family val="2"/>
        <charset val="204"/>
        <scheme val="minor"/>
      </rPr>
      <t xml:space="preserve">  mm давлением 14 атм. Постдилатация стентов БК Accuforce 3.5-15, давлением 14 атм-16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удовлетворительный, кровоток по ПКА восстановлен  TIMI III. Пациентка в стабильном состоянии переводится в ПРИТ для дальнейшего наблюдения и лечения.      </t>
    </r>
  </si>
  <si>
    <t>1)Контроль места пункции. Повязка на руке 6ч. 2) При объективизации ишемии на фоне ОМТ технически выполнимо стентирование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</si>
</sst>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44559</v>
      </c>
      <c r="C7" s="78" t="s">
        <v>141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143</v>
      </c>
      <c r="C8" s="153"/>
      <c r="D8" s="19"/>
      <c r="E8" s="148" t="s">
        <v>4</v>
      </c>
      <c r="F8" s="149"/>
      <c r="G8" s="165"/>
      <c r="H8" s="165"/>
      <c r="I8" s="145" t="s">
        <v>73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18604</v>
      </c>
      <c r="C9" t="s">
        <v>86</v>
      </c>
      <c r="D9" s="87">
        <f>DATEDIF(B9,$B$7,"y")</f>
        <v>71</v>
      </c>
      <c r="E9" s="148" t="s">
        <v>5</v>
      </c>
      <c r="F9" s="149"/>
      <c r="G9" s="165"/>
      <c r="H9" s="165"/>
      <c r="I9" s="145" t="s">
        <v>124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144</v>
      </c>
      <c r="C10" s="164"/>
      <c r="D10" s="19"/>
      <c r="E10" s="148" t="s">
        <v>36</v>
      </c>
      <c r="F10" s="149"/>
      <c r="G10" s="165"/>
      <c r="H10" s="165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19738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139</v>
      </c>
      <c r="D13" s="155"/>
      <c r="E13" s="46" t="s">
        <v>138</v>
      </c>
      <c r="F13" s="114" t="s">
        <v>9</v>
      </c>
      <c r="G13" s="115"/>
      <c r="H13" s="115"/>
      <c r="I13" s="112" t="s">
        <v>137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87</v>
      </c>
      <c r="C24" s="151"/>
      <c r="D24" s="10" t="s">
        <v>135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148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149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150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152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151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6" t="s">
        <v>34</v>
      </c>
      <c r="B1" s="247"/>
      <c r="C1" s="247"/>
      <c r="D1" s="247"/>
      <c r="E1" s="247"/>
      <c r="F1" s="247"/>
      <c r="G1" s="247"/>
      <c r="H1" s="247"/>
      <c r="I1" s="247"/>
      <c r="J1" s="248"/>
      <c r="K1" s="240"/>
      <c r="L1" s="241"/>
      <c r="M1" s="241"/>
      <c r="N1" s="241"/>
      <c r="O1" s="241"/>
      <c r="P1" s="241"/>
      <c r="Q1" s="241"/>
      <c r="R1" s="241"/>
      <c r="S1" s="241"/>
      <c r="T1" s="241"/>
    </row>
    <row r="2" spans="1:20" ht="18.75" x14ac:dyDescent="0.25">
      <c r="A2" s="249" t="s">
        <v>24</v>
      </c>
      <c r="B2" s="250"/>
      <c r="C2" s="250"/>
      <c r="D2" s="250"/>
      <c r="E2" s="250"/>
      <c r="F2" s="250"/>
      <c r="G2" s="250"/>
      <c r="H2" s="250"/>
      <c r="I2" s="250"/>
      <c r="J2" s="251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7.25" x14ac:dyDescent="0.25">
      <c r="A3" s="252" t="s">
        <v>37</v>
      </c>
      <c r="B3" s="250"/>
      <c r="C3" s="250"/>
      <c r="D3" s="250"/>
      <c r="E3" s="250"/>
      <c r="F3" s="250"/>
      <c r="G3" s="250"/>
      <c r="H3" s="250"/>
      <c r="I3" s="250"/>
      <c r="J3" s="251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0" ht="15.75" customHeight="1" x14ac:dyDescent="0.25">
      <c r="A4" s="255" t="s">
        <v>39</v>
      </c>
      <c r="B4" s="250"/>
      <c r="C4" s="250"/>
      <c r="D4" s="250"/>
      <c r="E4" s="250"/>
      <c r="F4" s="250"/>
      <c r="G4" s="250"/>
      <c r="H4" s="250"/>
      <c r="I4" s="250"/>
      <c r="J4" s="251"/>
      <c r="K4" s="238"/>
      <c r="L4" s="238"/>
      <c r="M4" s="238"/>
      <c r="N4" s="238"/>
      <c r="O4" s="238"/>
      <c r="P4" s="238"/>
      <c r="Q4" s="238"/>
      <c r="R4" s="238"/>
      <c r="S4" s="238"/>
      <c r="T4" s="238"/>
    </row>
    <row r="5" spans="1:20" ht="19.5" customHeight="1" x14ac:dyDescent="0.25">
      <c r="A5" s="256" t="s">
        <v>140</v>
      </c>
      <c r="B5" s="257"/>
      <c r="C5" s="257"/>
      <c r="D5" s="257"/>
      <c r="E5" s="257"/>
      <c r="F5" s="257"/>
      <c r="G5" s="257"/>
      <c r="H5" s="257"/>
      <c r="I5" s="257"/>
      <c r="J5" s="258"/>
      <c r="K5" s="238"/>
      <c r="L5" s="238"/>
      <c r="M5" s="238"/>
      <c r="N5" s="238"/>
      <c r="O5" s="238"/>
      <c r="P5" s="238"/>
      <c r="Q5" s="238"/>
      <c r="R5" s="238"/>
      <c r="S5" s="238"/>
      <c r="T5" s="23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8"/>
      <c r="L6" s="238"/>
      <c r="M6" s="238"/>
      <c r="N6" s="238"/>
      <c r="O6" s="238"/>
      <c r="P6" s="238"/>
      <c r="Q6" s="238"/>
      <c r="R6" s="238"/>
      <c r="S6" s="238"/>
      <c r="T6" s="238"/>
    </row>
    <row r="7" spans="1:20" ht="15.75" x14ac:dyDescent="0.25">
      <c r="A7" s="43" t="s">
        <v>0</v>
      </c>
      <c r="B7" s="2">
        <f>КАГ!B7</f>
        <v>44559</v>
      </c>
      <c r="C7" s="71" t="s">
        <v>142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38"/>
      <c r="L7" s="238"/>
      <c r="M7" s="238"/>
      <c r="N7" s="238"/>
      <c r="O7" s="238"/>
      <c r="P7" s="238"/>
      <c r="Q7" s="238"/>
      <c r="R7" s="238"/>
      <c r="S7" s="238"/>
      <c r="T7" s="238"/>
    </row>
    <row r="8" spans="1:20" ht="29.25" customHeight="1" x14ac:dyDescent="0.25">
      <c r="A8" s="44" t="s">
        <v>3</v>
      </c>
      <c r="B8" s="213" t="str">
        <f>КАГ!B8</f>
        <v>Кустова Т.С.</v>
      </c>
      <c r="C8" s="235"/>
      <c r="D8" s="19"/>
      <c r="E8" s="148" t="s">
        <v>4</v>
      </c>
      <c r="F8" s="236"/>
      <c r="G8" s="165"/>
      <c r="H8" s="165"/>
      <c r="I8" s="213" t="s">
        <v>73</v>
      </c>
      <c r="J8" s="214"/>
      <c r="K8" s="238"/>
      <c r="L8" s="238"/>
      <c r="M8" s="238"/>
      <c r="N8" s="238"/>
      <c r="O8" s="238"/>
      <c r="P8" s="238"/>
      <c r="Q8" s="238"/>
      <c r="R8" s="238"/>
      <c r="S8" s="238"/>
      <c r="T8" s="238"/>
    </row>
    <row r="9" spans="1:20" ht="24.75" customHeight="1" x14ac:dyDescent="0.25">
      <c r="A9" s="45" t="s">
        <v>1</v>
      </c>
      <c r="B9" s="88">
        <v>18322</v>
      </c>
      <c r="C9" t="s">
        <v>86</v>
      </c>
      <c r="D9" s="87">
        <f>КАГ!D9</f>
        <v>71</v>
      </c>
      <c r="E9" s="211" t="s">
        <v>5</v>
      </c>
      <c r="F9" s="212"/>
      <c r="G9" s="165"/>
      <c r="H9" s="165"/>
      <c r="I9" s="213" t="str">
        <f>КАГ!I9:J9</f>
        <v>Морозов А.А.</v>
      </c>
      <c r="J9" s="214"/>
      <c r="K9" s="238"/>
      <c r="L9" s="238"/>
      <c r="M9" s="238"/>
      <c r="N9" s="238"/>
      <c r="O9" s="238"/>
      <c r="P9" s="238"/>
      <c r="Q9" s="238"/>
      <c r="R9" s="238"/>
      <c r="S9" s="238"/>
      <c r="T9" s="238"/>
    </row>
    <row r="10" spans="1:20" ht="15.75" x14ac:dyDescent="0.25">
      <c r="A10" s="43" t="s">
        <v>2</v>
      </c>
      <c r="B10" s="215" t="str">
        <f>КАГ!B10:C10</f>
        <v>ОКС ПST</v>
      </c>
      <c r="C10" s="216"/>
      <c r="D10" s="19"/>
      <c r="E10" s="148" t="s">
        <v>6</v>
      </c>
      <c r="F10" s="149"/>
      <c r="G10" s="165"/>
      <c r="H10" s="165"/>
      <c r="I10" s="213" t="str">
        <f>КАГ!I10:J10</f>
        <v>Мишина Е.А.</v>
      </c>
      <c r="J10" s="214"/>
      <c r="K10" s="238"/>
      <c r="L10" s="238"/>
      <c r="M10" s="238"/>
      <c r="N10" s="238"/>
      <c r="O10" s="238"/>
      <c r="P10" s="238"/>
      <c r="Q10" s="238"/>
      <c r="R10" s="238"/>
      <c r="S10" s="238"/>
      <c r="T10" s="238"/>
    </row>
    <row r="11" spans="1:20" ht="15.75" customHeight="1" x14ac:dyDescent="0.25">
      <c r="A11" s="43" t="s">
        <v>23</v>
      </c>
      <c r="B11" s="68">
        <f>ОТДЕЛЕНИЕ</f>
        <v>19738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38"/>
      <c r="L11" s="238"/>
      <c r="M11" s="238"/>
      <c r="N11" s="238"/>
      <c r="O11" s="238"/>
      <c r="P11" s="238"/>
      <c r="Q11" s="238"/>
      <c r="R11" s="238"/>
      <c r="S11" s="238"/>
      <c r="T11" s="238"/>
    </row>
    <row r="12" spans="1:20" ht="3" customHeight="1" x14ac:dyDescent="0.25">
      <c r="K12" s="238"/>
      <c r="L12" s="238"/>
      <c r="M12" s="238"/>
      <c r="N12" s="238"/>
      <c r="O12" s="238"/>
      <c r="P12" s="238"/>
      <c r="Q12" s="238"/>
      <c r="R12" s="238"/>
      <c r="S12" s="238"/>
      <c r="T12" s="238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1:20" ht="15.75" x14ac:dyDescent="0.25">
      <c r="A14" s="122" t="s">
        <v>25</v>
      </c>
      <c r="B14" s="110"/>
      <c r="C14" s="123"/>
      <c r="D14" s="47" t="s">
        <v>35</v>
      </c>
      <c r="E14" s="224" t="s">
        <v>27</v>
      </c>
      <c r="F14" s="225"/>
      <c r="G14" s="225"/>
      <c r="H14" s="225"/>
      <c r="I14" s="225"/>
      <c r="J14" s="226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ht="16.5" x14ac:dyDescent="0.25">
      <c r="A15" s="50"/>
      <c r="B15" s="230" t="s">
        <v>48</v>
      </c>
      <c r="C15" s="228"/>
      <c r="D15" s="228"/>
      <c r="E15" s="231"/>
      <c r="F15" s="227" t="s">
        <v>28</v>
      </c>
      <c r="G15" s="231"/>
      <c r="H15" s="227" t="s">
        <v>42</v>
      </c>
      <c r="I15" s="228"/>
      <c r="J15" s="229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1:20" ht="15.75" x14ac:dyDescent="0.25">
      <c r="A20" s="70" t="s">
        <v>16</v>
      </c>
      <c r="B20" s="244" t="s">
        <v>87</v>
      </c>
      <c r="C20" s="245"/>
      <c r="D20" s="69" t="s">
        <v>146</v>
      </c>
      <c r="E20" s="141" t="s">
        <v>26</v>
      </c>
      <c r="F20" s="141"/>
      <c r="G20" s="104" t="s">
        <v>147</v>
      </c>
      <c r="H20" s="141" t="s">
        <v>29</v>
      </c>
      <c r="I20" s="141"/>
      <c r="J20" s="12">
        <v>493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1:20" ht="19.5" customHeight="1" x14ac:dyDescent="0.45">
      <c r="A21" s="82" t="s">
        <v>47</v>
      </c>
      <c r="B21" s="83"/>
      <c r="C21" s="253">
        <v>0.90416666666666667</v>
      </c>
      <c r="D21" s="254"/>
      <c r="E21" s="217" t="s">
        <v>31</v>
      </c>
      <c r="F21" s="218"/>
      <c r="G21" s="218"/>
      <c r="H21" s="218"/>
      <c r="I21" s="218"/>
      <c r="J21" s="219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1:20" x14ac:dyDescent="0.25">
      <c r="A22" s="66"/>
      <c r="B22" s="1"/>
      <c r="C22" s="1"/>
      <c r="D22" s="1"/>
      <c r="E22" s="260" t="s">
        <v>153</v>
      </c>
      <c r="F22" s="242"/>
      <c r="G22" s="242"/>
      <c r="H22" s="242"/>
      <c r="I22" s="242"/>
      <c r="J22" s="243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1:20" x14ac:dyDescent="0.25">
      <c r="A23" s="66"/>
      <c r="B23" s="1"/>
      <c r="C23" s="1"/>
      <c r="D23" s="67"/>
      <c r="E23" s="242"/>
      <c r="F23" s="242"/>
      <c r="G23" s="242"/>
      <c r="H23" s="242"/>
      <c r="I23" s="242"/>
      <c r="J23" s="243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1:20" x14ac:dyDescent="0.25">
      <c r="A24" s="66"/>
      <c r="B24" s="1"/>
      <c r="C24" s="1"/>
      <c r="D24" s="1"/>
      <c r="E24" s="242"/>
      <c r="F24" s="242"/>
      <c r="G24" s="242"/>
      <c r="H24" s="242"/>
      <c r="I24" s="242"/>
      <c r="J24" s="243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1:20" x14ac:dyDescent="0.25">
      <c r="A25" s="66"/>
      <c r="B25" s="1"/>
      <c r="C25" s="1"/>
      <c r="D25" s="1"/>
      <c r="E25" s="242"/>
      <c r="F25" s="242"/>
      <c r="G25" s="242"/>
      <c r="H25" s="242"/>
      <c r="I25" s="242"/>
      <c r="J25" s="243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1:20" x14ac:dyDescent="0.25">
      <c r="A26" s="66"/>
      <c r="B26" s="1"/>
      <c r="C26" s="1"/>
      <c r="D26" s="1"/>
      <c r="E26" s="242"/>
      <c r="F26" s="242"/>
      <c r="G26" s="242"/>
      <c r="H26" s="242"/>
      <c r="I26" s="242"/>
      <c r="J26" s="243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1:20" x14ac:dyDescent="0.25">
      <c r="A27" s="66"/>
      <c r="B27" s="1"/>
      <c r="C27" s="1"/>
      <c r="D27" s="61"/>
      <c r="E27" s="242"/>
      <c r="F27" s="242"/>
      <c r="G27" s="242"/>
      <c r="H27" s="242"/>
      <c r="I27" s="242"/>
      <c r="J27" s="243"/>
      <c r="K27" s="238"/>
      <c r="L27" s="238"/>
      <c r="M27" s="238"/>
      <c r="N27" s="238"/>
      <c r="O27" s="238"/>
      <c r="P27" s="238"/>
      <c r="Q27" s="238"/>
      <c r="R27" s="238"/>
      <c r="S27" s="238"/>
      <c r="T27" s="238"/>
    </row>
    <row r="28" spans="1:20" x14ac:dyDescent="0.25">
      <c r="A28" s="66"/>
      <c r="B28" s="1"/>
      <c r="C28" s="1"/>
      <c r="D28" s="1"/>
      <c r="E28" s="242"/>
      <c r="F28" s="242"/>
      <c r="G28" s="242"/>
      <c r="H28" s="242"/>
      <c r="I28" s="242"/>
      <c r="J28" s="243"/>
      <c r="K28" s="238"/>
      <c r="L28" s="238"/>
      <c r="M28" s="238"/>
      <c r="N28" s="238"/>
      <c r="O28" s="238"/>
      <c r="P28" s="238"/>
      <c r="Q28" s="238"/>
      <c r="R28" s="238"/>
      <c r="S28" s="238"/>
      <c r="T28" s="238"/>
    </row>
    <row r="29" spans="1:20" x14ac:dyDescent="0.25">
      <c r="A29" s="66"/>
      <c r="B29" s="1"/>
      <c r="C29" s="1"/>
      <c r="D29" s="1"/>
      <c r="E29" s="242"/>
      <c r="F29" s="242"/>
      <c r="G29" s="242"/>
      <c r="H29" s="242"/>
      <c r="I29" s="242"/>
      <c r="J29" s="243"/>
      <c r="K29" s="238"/>
      <c r="L29" s="238"/>
      <c r="M29" s="238"/>
      <c r="N29" s="238"/>
      <c r="O29" s="238"/>
      <c r="P29" s="238"/>
      <c r="Q29" s="238"/>
      <c r="R29" s="238"/>
      <c r="S29" s="238"/>
      <c r="T29" s="238"/>
    </row>
    <row r="30" spans="1:20" x14ac:dyDescent="0.25">
      <c r="A30" s="66"/>
      <c r="B30" s="1"/>
      <c r="C30" s="1"/>
      <c r="D30" s="1"/>
      <c r="E30" s="242"/>
      <c r="F30" s="242"/>
      <c r="G30" s="242"/>
      <c r="H30" s="242"/>
      <c r="I30" s="242"/>
      <c r="J30" s="243"/>
      <c r="K30" s="238"/>
      <c r="L30" s="238"/>
      <c r="M30" s="238"/>
      <c r="N30" s="238"/>
      <c r="O30" s="238"/>
      <c r="P30" s="238"/>
      <c r="Q30" s="238"/>
      <c r="R30" s="238"/>
      <c r="S30" s="238"/>
      <c r="T30" s="238"/>
    </row>
    <row r="31" spans="1:20" x14ac:dyDescent="0.25">
      <c r="A31" s="66"/>
      <c r="B31" s="1"/>
      <c r="C31" s="1"/>
      <c r="D31" s="1"/>
      <c r="E31" s="242"/>
      <c r="F31" s="242"/>
      <c r="G31" s="242"/>
      <c r="H31" s="242"/>
      <c r="I31" s="242"/>
      <c r="J31" s="243"/>
      <c r="K31" s="238"/>
      <c r="L31" s="238"/>
      <c r="M31" s="238"/>
      <c r="N31" s="238"/>
      <c r="O31" s="238"/>
      <c r="P31" s="238"/>
      <c r="Q31" s="238"/>
      <c r="R31" s="238"/>
      <c r="S31" s="238"/>
      <c r="T31" s="238"/>
    </row>
    <row r="32" spans="1:20" x14ac:dyDescent="0.25">
      <c r="A32" s="66"/>
      <c r="B32" s="1"/>
      <c r="C32" s="1"/>
      <c r="D32" s="1"/>
      <c r="E32" s="242"/>
      <c r="F32" s="242"/>
      <c r="G32" s="242"/>
      <c r="H32" s="242"/>
      <c r="I32" s="242"/>
      <c r="J32" s="243"/>
      <c r="K32" s="238"/>
      <c r="L32" s="238"/>
      <c r="M32" s="238"/>
      <c r="N32" s="238"/>
      <c r="O32" s="238"/>
      <c r="P32" s="238"/>
      <c r="Q32" s="238"/>
      <c r="R32" s="238"/>
      <c r="S32" s="238"/>
      <c r="T32" s="238"/>
    </row>
    <row r="33" spans="1:20" x14ac:dyDescent="0.25">
      <c r="A33" s="66"/>
      <c r="B33" s="1"/>
      <c r="C33" s="1"/>
      <c r="D33" s="1"/>
      <c r="E33" s="242"/>
      <c r="F33" s="242"/>
      <c r="G33" s="242"/>
      <c r="H33" s="242"/>
      <c r="I33" s="242"/>
      <c r="J33" s="243"/>
      <c r="K33" s="238"/>
      <c r="L33" s="238"/>
      <c r="M33" s="238"/>
      <c r="N33" s="238"/>
      <c r="O33" s="238"/>
      <c r="P33" s="238"/>
      <c r="Q33" s="238"/>
      <c r="R33" s="238"/>
      <c r="S33" s="238"/>
      <c r="T33" s="238"/>
    </row>
    <row r="34" spans="1:20" x14ac:dyDescent="0.25">
      <c r="A34" s="66"/>
      <c r="B34" s="1"/>
      <c r="C34" s="1"/>
      <c r="D34" s="1"/>
      <c r="E34" s="242"/>
      <c r="F34" s="242"/>
      <c r="G34" s="242"/>
      <c r="H34" s="242"/>
      <c r="I34" s="242"/>
      <c r="J34" s="243"/>
      <c r="K34" s="238"/>
      <c r="L34" s="238"/>
      <c r="M34" s="238"/>
      <c r="N34" s="238"/>
      <c r="O34" s="238"/>
      <c r="P34" s="238"/>
      <c r="Q34" s="238"/>
      <c r="R34" s="238"/>
      <c r="S34" s="238"/>
      <c r="T34" s="238"/>
    </row>
    <row r="35" spans="1:20" x14ac:dyDescent="0.25">
      <c r="A35" s="66"/>
      <c r="B35" s="1"/>
      <c r="C35" s="1"/>
      <c r="D35" s="1"/>
      <c r="E35" s="242"/>
      <c r="F35" s="242"/>
      <c r="G35" s="242"/>
      <c r="H35" s="242"/>
      <c r="I35" s="242"/>
      <c r="J35" s="243"/>
      <c r="K35" s="238"/>
      <c r="L35" s="238"/>
      <c r="M35" s="238"/>
      <c r="N35" s="238"/>
      <c r="O35" s="238"/>
      <c r="P35" s="238"/>
      <c r="Q35" s="238"/>
      <c r="R35" s="238"/>
      <c r="S35" s="238"/>
      <c r="T35" s="238"/>
    </row>
    <row r="36" spans="1:20" x14ac:dyDescent="0.25">
      <c r="A36" s="66"/>
      <c r="B36" s="1"/>
      <c r="C36" s="1"/>
      <c r="D36" s="1"/>
      <c r="E36" s="242"/>
      <c r="F36" s="242"/>
      <c r="G36" s="242"/>
      <c r="H36" s="242"/>
      <c r="I36" s="242"/>
      <c r="J36" s="243"/>
      <c r="K36" s="238"/>
      <c r="L36" s="238"/>
      <c r="M36" s="238"/>
      <c r="N36" s="238"/>
      <c r="O36" s="238"/>
      <c r="P36" s="238"/>
      <c r="Q36" s="238"/>
      <c r="R36" s="238"/>
      <c r="S36" s="238"/>
      <c r="T36" s="238"/>
    </row>
    <row r="37" spans="1:20" x14ac:dyDescent="0.25">
      <c r="A37" s="66"/>
      <c r="B37" s="1"/>
      <c r="C37" s="1"/>
      <c r="D37" s="1"/>
      <c r="E37" s="242"/>
      <c r="F37" s="242"/>
      <c r="G37" s="242"/>
      <c r="H37" s="242"/>
      <c r="I37" s="242"/>
      <c r="J37" s="243"/>
      <c r="K37" s="238"/>
      <c r="L37" s="238"/>
      <c r="M37" s="238"/>
      <c r="N37" s="238"/>
      <c r="O37" s="238"/>
      <c r="P37" s="238"/>
      <c r="Q37" s="238"/>
      <c r="R37" s="238"/>
      <c r="S37" s="238"/>
      <c r="T37" s="238"/>
    </row>
    <row r="38" spans="1:20" x14ac:dyDescent="0.25">
      <c r="A38" s="66"/>
      <c r="B38" s="1"/>
      <c r="C38" s="1"/>
      <c r="D38" s="1"/>
      <c r="E38" s="242"/>
      <c r="F38" s="242"/>
      <c r="G38" s="242"/>
      <c r="H38" s="242"/>
      <c r="I38" s="242"/>
      <c r="J38" s="243"/>
      <c r="K38" s="238"/>
      <c r="L38" s="238"/>
      <c r="M38" s="238"/>
      <c r="N38" s="238"/>
      <c r="O38" s="238"/>
      <c r="P38" s="238"/>
      <c r="Q38" s="238"/>
      <c r="R38" s="238"/>
      <c r="S38" s="238"/>
      <c r="T38" s="238"/>
    </row>
    <row r="39" spans="1:20" x14ac:dyDescent="0.25">
      <c r="A39" s="66"/>
      <c r="B39" s="1"/>
      <c r="C39" s="1"/>
      <c r="D39" s="1"/>
      <c r="E39" s="242"/>
      <c r="F39" s="242"/>
      <c r="G39" s="242"/>
      <c r="H39" s="242"/>
      <c r="I39" s="242"/>
      <c r="J39" s="243"/>
      <c r="K39" s="238"/>
      <c r="L39" s="238"/>
      <c r="M39" s="238"/>
      <c r="N39" s="238"/>
      <c r="O39" s="238"/>
      <c r="P39" s="238"/>
      <c r="Q39" s="238"/>
      <c r="R39" s="238"/>
      <c r="S39" s="238"/>
      <c r="T39" s="238"/>
    </row>
    <row r="40" spans="1:20" x14ac:dyDescent="0.25">
      <c r="A40" s="66"/>
      <c r="B40" s="1"/>
      <c r="C40" s="1"/>
      <c r="D40" s="1"/>
      <c r="E40" s="242"/>
      <c r="F40" s="242"/>
      <c r="G40" s="242"/>
      <c r="H40" s="242"/>
      <c r="I40" s="242"/>
      <c r="J40" s="243"/>
      <c r="K40" s="238"/>
      <c r="L40" s="238"/>
      <c r="M40" s="238"/>
      <c r="N40" s="238"/>
      <c r="O40" s="238"/>
      <c r="P40" s="238"/>
      <c r="Q40" s="238"/>
      <c r="R40" s="238"/>
      <c r="S40" s="238"/>
      <c r="T40" s="238"/>
    </row>
    <row r="41" spans="1:20" x14ac:dyDescent="0.25">
      <c r="A41" s="66"/>
      <c r="B41" s="1"/>
      <c r="C41" s="1"/>
      <c r="D41" s="1"/>
      <c r="E41" s="242"/>
      <c r="F41" s="242"/>
      <c r="G41" s="242"/>
      <c r="H41" s="242"/>
      <c r="I41" s="242"/>
      <c r="J41" s="243"/>
      <c r="K41" s="238"/>
      <c r="L41" s="238"/>
      <c r="M41" s="238"/>
      <c r="N41" s="238"/>
      <c r="O41" s="238"/>
      <c r="P41" s="238"/>
      <c r="Q41" s="238"/>
      <c r="R41" s="238"/>
      <c r="S41" s="238"/>
      <c r="T41" s="238"/>
    </row>
    <row r="42" spans="1:20" x14ac:dyDescent="0.25">
      <c r="A42" s="66"/>
      <c r="B42" s="1"/>
      <c r="C42" s="1"/>
      <c r="D42" s="1"/>
      <c r="E42" s="242"/>
      <c r="F42" s="242"/>
      <c r="G42" s="242"/>
      <c r="H42" s="242"/>
      <c r="I42" s="242"/>
      <c r="J42" s="243"/>
      <c r="K42" s="238"/>
      <c r="L42" s="238"/>
      <c r="M42" s="238"/>
      <c r="N42" s="238"/>
      <c r="O42" s="238"/>
      <c r="P42" s="238"/>
      <c r="Q42" s="238"/>
      <c r="R42" s="238"/>
      <c r="S42" s="238"/>
      <c r="T42" s="238"/>
    </row>
    <row r="43" spans="1:20" x14ac:dyDescent="0.25">
      <c r="A43" s="66"/>
      <c r="B43" s="1"/>
      <c r="C43" s="1"/>
      <c r="D43" s="1"/>
      <c r="E43" s="242"/>
      <c r="F43" s="242"/>
      <c r="G43" s="242"/>
      <c r="H43" s="242"/>
      <c r="I43" s="242"/>
      <c r="J43" s="243"/>
      <c r="K43" s="238"/>
      <c r="L43" s="238"/>
      <c r="M43" s="238"/>
      <c r="N43" s="238"/>
      <c r="O43" s="238"/>
      <c r="P43" s="238"/>
      <c r="Q43" s="238"/>
      <c r="R43" s="238"/>
      <c r="S43" s="238"/>
      <c r="T43" s="238"/>
    </row>
    <row r="44" spans="1:20" x14ac:dyDescent="0.25">
      <c r="A44" s="66"/>
      <c r="B44" s="1"/>
      <c r="C44" s="1"/>
      <c r="D44" s="1"/>
      <c r="E44" s="242"/>
      <c r="F44" s="242"/>
      <c r="G44" s="242"/>
      <c r="H44" s="242"/>
      <c r="I44" s="242"/>
      <c r="J44" s="243"/>
      <c r="K44" s="238"/>
      <c r="L44" s="238"/>
      <c r="M44" s="238"/>
      <c r="N44" s="238"/>
      <c r="O44" s="238"/>
      <c r="P44" s="238"/>
      <c r="Q44" s="238"/>
      <c r="R44" s="238"/>
      <c r="S44" s="238"/>
      <c r="T44" s="238"/>
    </row>
    <row r="45" spans="1:20" x14ac:dyDescent="0.25">
      <c r="A45" s="66"/>
      <c r="B45" s="1"/>
      <c r="C45" s="1"/>
      <c r="D45" s="1"/>
      <c r="E45" s="242"/>
      <c r="F45" s="242"/>
      <c r="G45" s="242"/>
      <c r="H45" s="242"/>
      <c r="I45" s="242"/>
      <c r="J45" s="243"/>
      <c r="K45" s="238"/>
      <c r="L45" s="238"/>
      <c r="M45" s="238"/>
      <c r="N45" s="238"/>
      <c r="O45" s="238"/>
      <c r="P45" s="238"/>
      <c r="Q45" s="238"/>
      <c r="R45" s="238"/>
      <c r="S45" s="238"/>
      <c r="T45" s="238"/>
    </row>
    <row r="46" spans="1:20" x14ac:dyDescent="0.25">
      <c r="A46" s="66"/>
      <c r="B46" s="1"/>
      <c r="C46" s="1"/>
      <c r="D46" s="1"/>
      <c r="E46" s="242"/>
      <c r="F46" s="242"/>
      <c r="G46" s="242"/>
      <c r="H46" s="242"/>
      <c r="I46" s="242"/>
      <c r="J46" s="243"/>
      <c r="K46" s="238"/>
      <c r="L46" s="238"/>
      <c r="M46" s="238"/>
      <c r="N46" s="238"/>
      <c r="O46" s="238"/>
      <c r="P46" s="238"/>
      <c r="Q46" s="238"/>
      <c r="R46" s="238"/>
      <c r="S46" s="238"/>
      <c r="T46" s="238"/>
    </row>
    <row r="47" spans="1:20" x14ac:dyDescent="0.25">
      <c r="A47" s="66"/>
      <c r="B47" s="1"/>
      <c r="C47" s="1"/>
      <c r="D47" s="1"/>
      <c r="E47" s="242"/>
      <c r="F47" s="242"/>
      <c r="G47" s="242"/>
      <c r="H47" s="242"/>
      <c r="I47" s="242"/>
      <c r="J47" s="243"/>
      <c r="K47" s="238"/>
      <c r="L47" s="238"/>
      <c r="M47" s="238"/>
      <c r="N47" s="238"/>
      <c r="O47" s="238"/>
      <c r="P47" s="238"/>
      <c r="Q47" s="238"/>
      <c r="R47" s="238"/>
      <c r="S47" s="238"/>
      <c r="T47" s="238"/>
    </row>
    <row r="48" spans="1:20" ht="15.75" x14ac:dyDescent="0.25">
      <c r="A48" s="207" t="s">
        <v>32</v>
      </c>
      <c r="B48" s="208"/>
      <c r="C48" s="74"/>
      <c r="D48" s="1"/>
      <c r="E48" s="242"/>
      <c r="F48" s="242"/>
      <c r="G48" s="242"/>
      <c r="H48" s="242"/>
      <c r="I48" s="242"/>
      <c r="J48" s="243"/>
      <c r="K48" s="238"/>
      <c r="L48" s="238"/>
      <c r="M48" s="238"/>
      <c r="N48" s="238"/>
      <c r="O48" s="238"/>
      <c r="P48" s="238"/>
      <c r="Q48" s="238"/>
      <c r="R48" s="238"/>
      <c r="S48" s="238"/>
      <c r="T48" s="238"/>
    </row>
    <row r="49" spans="1:20" x14ac:dyDescent="0.25">
      <c r="A49" s="209" t="s">
        <v>154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38"/>
      <c r="L49" s="238"/>
      <c r="M49" s="238"/>
      <c r="N49" s="238"/>
      <c r="O49" s="238"/>
      <c r="P49" s="238"/>
      <c r="Q49" s="238"/>
      <c r="R49" s="238"/>
      <c r="S49" s="238"/>
      <c r="T49" s="238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38"/>
      <c r="L50" s="238"/>
      <c r="M50" s="238"/>
      <c r="N50" s="238"/>
      <c r="O50" s="238"/>
      <c r="P50" s="238"/>
      <c r="Q50" s="238"/>
      <c r="R50" s="238"/>
      <c r="S50" s="238"/>
      <c r="T50" s="238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38"/>
      <c r="L51" s="238"/>
      <c r="M51" s="238"/>
      <c r="N51" s="238"/>
      <c r="O51" s="238"/>
      <c r="P51" s="238"/>
      <c r="Q51" s="238"/>
      <c r="R51" s="238"/>
      <c r="S51" s="238"/>
      <c r="T51" s="238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38"/>
      <c r="L52" s="238"/>
      <c r="M52" s="238"/>
      <c r="N52" s="238"/>
      <c r="O52" s="238"/>
      <c r="P52" s="238"/>
      <c r="Q52" s="238"/>
      <c r="R52" s="238"/>
      <c r="S52" s="238"/>
      <c r="T52" s="238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38"/>
      <c r="L53" s="238"/>
      <c r="M53" s="238"/>
      <c r="N53" s="238"/>
      <c r="O53" s="238"/>
      <c r="P53" s="238"/>
      <c r="Q53" s="238"/>
      <c r="R53" s="238"/>
      <c r="S53" s="238"/>
      <c r="T53" s="238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38"/>
      <c r="L54" s="238"/>
      <c r="M54" s="238"/>
      <c r="N54" s="238"/>
      <c r="O54" s="238"/>
      <c r="P54" s="238"/>
      <c r="Q54" s="238"/>
      <c r="R54" s="238"/>
      <c r="S54" s="238"/>
      <c r="T54" s="238"/>
    </row>
    <row r="55" spans="1:20" x14ac:dyDescent="0.2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</row>
    <row r="56" spans="1:20" x14ac:dyDescent="0.25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</row>
    <row r="57" spans="1:20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</row>
    <row r="58" spans="1:20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</row>
    <row r="59" spans="1:20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</row>
    <row r="60" spans="1:20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</row>
    <row r="61" spans="1:20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</row>
    <row r="62" spans="1:20" ht="13.5" customHeight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H19" sqref="H19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85</v>
      </c>
      <c r="C1" s="259"/>
      <c r="D1" s="259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136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2021-12-29T19:59:08Z</dcterms:modified>
  <cp:category>Рентгенэндоваскулярные хирурги</cp:category>
</cp:coreProperties>
</file>