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<sst xmlns="http://schemas.openxmlformats.org/spreadsheetml/2006/main" count="249" uniqueCount="148">
  <si>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</si>
  <si>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</si>
  <si>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</si>
  <si>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</si>
  <si>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</si>
  <si>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</si>
  <si>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</si>
  <si>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</si>
  <si>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</si>
  <si>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</si>
  <si>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</si>
  <si>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</si>
  <si>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</si>
  <si>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</si>
  <si>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</si>
  <si>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</si>
  <si>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</si>
  <si>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</si>
  <si>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</si>
  <si>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</si>
  <si>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</si>
  <si>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</si>
  <si>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</si>
  <si>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</si>
  <si>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</si>
  <si>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</si>
  <si>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</si>
  <si>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</si>
  <si>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</si>
  <si>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</si>
  <si>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</si>
  <si>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</si>
  <si>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</si>
  <si>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</si>
  <si>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</si>
  <si>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</si>
  <si>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</si>
  <si>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</si>
  <si>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</si>
  <si>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</si>
  <si>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</si>
  <si>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</si>
  <si>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</si>
  <si>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</si>
  <si>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</si>
  <si>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</si>
  <si>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</si>
  <si>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</si>
  <si>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</si>
  <si>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</si>
  <si>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</si>
  <si>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</si>
  <si>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</si>
  <si>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</si>
  <si>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</si>
  <si>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</si>
  <si>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</si>
  <si>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</si>
  <si>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</si>
  <si>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</si>
  <si>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</si>
  <si>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</si>
  <si>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</si>
  <si>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</si>
  <si>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</si>
  <si>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</si>
  <si>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</si>
  <si>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</si>
  <si>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</si>
  <si>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</si>
  <si>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</si>
  <si>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</si>
  <si>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</si>
  <si>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</si>
  <si>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</si>
  <si>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</si>
  <si>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</si>
  <si>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</si>
  <si>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</si>
  <si>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</si>
  <si>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</si>
  <si>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</si>
  <si>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</si>
  <si>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</si>
  <si>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</si>
  <si>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</si>
  <si>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</si>
  <si>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</si>
  <si>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</si>
  <si>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</si>
  <si>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</si>
  <si>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</si>
  <si>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</si>
  <si>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</si>
  <si>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</si>
  <si>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</si>
  <si>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</si>
  <si>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</si>
  <si>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</si>
  <si>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</si>
  <si>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</si>
  <si>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</si>
  <si>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</si>
  <si>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</si>
  <si>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</si>
  <si>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</si>
  <si>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</si>
  <si>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</si>
  <si>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</si>
  <si>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</si>
  <si>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</si>
  <si>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</si>
  <si>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</si>
  <si>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</si>
  <si>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</si>
  <si>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</si>
  <si>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</si>
  <si>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</si>
  <si>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</si>
  <si>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</si>
  <si>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</si>
  <si>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</si>
  <si>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</si>
  <si>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</si>
  <si>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</si>
  <si>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</si>
  <si>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</si>
  <si>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</si>
  <si>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</si>
  <si>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</si>
  <si>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</si>
  <si>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</si>
  <si>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</si>
  <si>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</si>
  <si>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</si>
  <si>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2 Повязка на руке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</si>
  <si>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Баллонная ангиопластитка со стентированием коронарной артерии - ПКА (2DES)</t>
  </si>
  <si>
    <t>начало 11:40</t>
  </si>
  <si>
    <t>окончание 13:00</t>
  </si>
  <si>
    <t>Опенкина Л.В.</t>
  </si>
  <si>
    <t>ОКС ПST</t>
  </si>
  <si>
    <t>200 ml</t>
  </si>
  <si>
    <t>без значимых стенозов.</t>
  </si>
  <si>
    <t>Стентирование ПКА.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</si>
  <si>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до 30%,  неровность контуров среднего сегмента.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</si>
  <si>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неровность контуров. Антеградный кровоток по ОА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</si>
  <si>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 острая тромботическая окклюзия проксимального сегмента (TTG2), пролонгированный стеноз среднего сегмента 90%, стеноз дистального сегмента до 50%. Антеградный кровоток по ПКА TIMI 0. Слабое ретроградное контрастирование  дистального сегмента ПКА из ПМЖА, Rentrop ближе к 2. </t>
    </r>
  </si>
  <si>
    <r>
      <t xml:space="preserve">Устье  ствола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заведен в дистальный сегмент ПКА за зону окклюзии. Выполнено 2 пассажа тромбаспиратором </t>
    </r>
    <r>
      <rPr>
        <b/>
        <sz val="11"/>
        <color theme="1"/>
        <rFont val="Calibri"/>
        <family val="2"/>
        <charset val="204"/>
        <scheme val="minor"/>
      </rPr>
      <t xml:space="preserve">Hunter </t>
    </r>
    <r>
      <rPr>
        <sz val="11"/>
        <color theme="1"/>
        <rFont val="Calibri"/>
        <family val="2"/>
        <charset val="204"/>
        <scheme val="minor"/>
      </rPr>
      <t xml:space="preserve">удалены мелкие тромботические массы. Реканализация. На контрольной съемке: стеноз проксимального сегмента 80%, пролонгированный субтотальный стеноз среднего семгента, стеноз дистального сегмента до 50%. В зону значимых стенозов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3,5-38 mm, DES Resolute Integrity 4,0-30 mm, </t>
    </r>
    <r>
      <rPr>
        <sz val="11"/>
        <color theme="1"/>
        <rFont val="Calibri"/>
        <family val="2"/>
        <charset val="204"/>
        <scheme val="minor"/>
      </rPr>
      <t>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Выполнена постдилатация зоны оверлэппинга БК от стента 4,0-30 мм, давлением 14-16 атм.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</si>
</sst>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44607</v>
      </c>
      <c r="C7" s="78" t="s">
        <v>137</v>
      </c>
      <c r="D7" s="19"/>
      <c r="E7" s="165" t="s">
        <v>126</v>
      </c>
      <c r="F7" s="165"/>
      <c r="G7" s="154"/>
      <c r="H7" s="154"/>
      <c r="I7" s="159" t="s">
        <v>46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139</v>
      </c>
      <c r="C8" s="167"/>
      <c r="D8" s="19"/>
      <c r="E8" s="174" t="s">
        <v>127</v>
      </c>
      <c r="F8" s="174"/>
      <c r="G8" s="143"/>
      <c r="H8" s="143"/>
      <c r="I8" s="161" t="s">
        <v>67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23688</v>
      </c>
      <c r="C9" t="s">
        <v>79</v>
      </c>
      <c r="D9" s="101">
        <f>DATEDIF(B9,$B$7,"y")</f>
        <v>57</v>
      </c>
      <c r="E9" s="175" t="s">
        <v>131</v>
      </c>
      <c r="F9" s="175"/>
      <c r="G9" s="163"/>
      <c r="H9" s="163"/>
      <c r="I9" s="106" t="s">
        <v>111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140</v>
      </c>
      <c r="C10" s="173"/>
      <c r="D10" s="19"/>
      <c r="E10" s="176" t="s">
        <v>132</v>
      </c>
      <c r="F10" s="176"/>
      <c r="G10" s="164"/>
      <c r="H10" s="164"/>
      <c r="I10" s="139" t="s">
        <v>121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2188</v>
      </c>
      <c r="C11" s="79">
        <v>35</v>
      </c>
      <c r="D11" s="22"/>
      <c r="E11" s="102"/>
      <c r="F11" s="102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42</v>
      </c>
      <c r="D13" s="171"/>
      <c r="E13" s="46" t="s">
        <v>44</v>
      </c>
      <c r="F13" s="184" t="s">
        <v>5</v>
      </c>
      <c r="G13" s="185"/>
      <c r="H13" s="185"/>
      <c r="I13" s="182" t="s">
        <v>43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81</v>
      </c>
      <c r="C24" s="142"/>
      <c r="D24" s="10" t="s">
        <v>38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39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134</v>
      </c>
      <c r="F27" s="200"/>
      <c r="G27" s="201" t="s">
        <v>142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144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145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146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/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143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40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69" t="s">
        <v>136</v>
      </c>
      <c r="B5" s="237"/>
      <c r="C5" s="237"/>
      <c r="D5" s="237"/>
      <c r="E5" s="237"/>
      <c r="F5" s="237"/>
      <c r="G5" s="237"/>
      <c r="H5" s="237"/>
      <c r="I5" s="237"/>
      <c r="J5" s="238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44607</v>
      </c>
      <c r="C7" s="71" t="s">
        <v>138</v>
      </c>
      <c r="D7" s="19"/>
      <c r="E7" s="239" t="s">
        <v>126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2" t="str">
        <f>КАГ!B8:C8</f>
        <v>Опенкина Л.В.</v>
      </c>
      <c r="C8" s="243"/>
      <c r="D8" s="19"/>
      <c r="E8" s="235" t="s">
        <v>127</v>
      </c>
      <c r="F8" s="235"/>
      <c r="G8" s="214">
        <f>КАГ!G8:H8</f>
        <v>0</v>
      </c>
      <c r="H8" s="214"/>
      <c r="I8" s="242" t="str">
        <f>КАГ!I8:J8</f>
        <v>Трунова А.С.</v>
      </c>
      <c r="J8" s="244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23688</v>
      </c>
      <c r="C9" t="s">
        <v>79</v>
      </c>
      <c r="D9" s="101">
        <f>КАГ!D9</f>
        <v>57</v>
      </c>
      <c r="E9" s="235" t="s">
        <v>132</v>
      </c>
      <c r="F9" s="235"/>
      <c r="G9" s="214">
        <f>КАГ!G9:H9</f>
        <v>0</v>
      </c>
      <c r="H9" s="214"/>
      <c r="I9" s="251" t="str">
        <f>КАГ!I9:J9</f>
        <v>Равинская Я.А.</v>
      </c>
      <c r="J9" s="252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3" t="str">
        <f>КАГ!B10:C10</f>
        <v>ОКС ПST</v>
      </c>
      <c r="C10" s="254"/>
      <c r="D10" s="19"/>
      <c r="E10" s="235" t="s">
        <v>132</v>
      </c>
      <c r="F10" s="235"/>
      <c r="G10" s="214">
        <f>КАГ!G10:H10</f>
        <v>0</v>
      </c>
      <c r="H10" s="214"/>
      <c r="I10" s="215" t="str">
        <f>КАГ!I10:J10</f>
        <v>Билан Н.А.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2188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8" t="str">
        <f>КАГ!B13:C13</f>
        <v>Sol. lidocaini 1%</v>
      </c>
      <c r="D13" s="259"/>
      <c r="E13" s="84" t="str">
        <f>КАГ!E13</f>
        <v>2 ml</v>
      </c>
      <c r="F13" s="184" t="s">
        <v>5</v>
      </c>
      <c r="G13" s="185"/>
      <c r="H13" s="185"/>
      <c r="I13" s="260" t="str">
        <f>КАГ!I13:J13</f>
        <v>a.radialis.</v>
      </c>
      <c r="J13" s="261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2" t="s">
        <v>22</v>
      </c>
      <c r="F14" s="263"/>
      <c r="G14" s="263"/>
      <c r="H14" s="263"/>
      <c r="I14" s="263"/>
      <c r="J14" s="264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7" t="s">
        <v>45</v>
      </c>
      <c r="C15" s="265"/>
      <c r="D15" s="265"/>
      <c r="E15" s="234"/>
      <c r="F15" s="233" t="s">
        <v>23</v>
      </c>
      <c r="G15" s="234"/>
      <c r="H15" s="233" t="s">
        <v>35</v>
      </c>
      <c r="I15" s="265"/>
      <c r="J15" s="266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81</v>
      </c>
      <c r="C20" s="222"/>
      <c r="D20" s="69" t="s">
        <v>141</v>
      </c>
      <c r="E20" s="138" t="s">
        <v>21</v>
      </c>
      <c r="F20" s="138"/>
      <c r="G20" s="89">
        <v>0.59583333333333333</v>
      </c>
      <c r="H20" s="138" t="s">
        <v>24</v>
      </c>
      <c r="I20" s="138"/>
      <c r="J20" s="12">
        <v>1646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41</v>
      </c>
      <c r="B21" s="83"/>
      <c r="C21" s="230">
        <v>0.49444444444444446</v>
      </c>
      <c r="D21" s="231"/>
      <c r="E21" s="255" t="s">
        <v>26</v>
      </c>
      <c r="F21" s="256"/>
      <c r="G21" s="256"/>
      <c r="H21" s="256"/>
      <c r="I21" s="256"/>
      <c r="J21" s="257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147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7" t="s">
        <v>27</v>
      </c>
      <c r="B48" s="248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49" t="s">
        <v>135</v>
      </c>
      <c r="B49" s="120"/>
      <c r="C49" s="120"/>
      <c r="D49" s="120"/>
      <c r="E49" s="120"/>
      <c r="F49" s="120"/>
      <c r="G49" s="120"/>
      <c r="H49" s="120"/>
      <c r="I49" s="120"/>
      <c r="J49" s="250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0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0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0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0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5" t="s">
        <v>32</v>
      </c>
      <c r="B54" s="246"/>
      <c r="C54" s="246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8" t="s">
        <v>78</v>
      </c>
      <c r="C1" s="268"/>
      <c r="D1" s="268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>
        <v>31</v>
      </c>
      <c r="B7" s="100" t="s">
        <v>131</v>
      </c>
      <c r="C7" t="s">
        <v>116</v>
      </c>
      <c r="D7" s="100"/>
      <c r="E7" t="s">
        <v>132</v>
      </c>
    </row>
    <row r="8" spans="1:5" x14ac:dyDescent="0.25">
      <c r="A8">
        <v>27</v>
      </c>
      <c r="B8" s="100" t="s">
        <v>131</v>
      </c>
      <c r="C8" t="s">
        <v>112</v>
      </c>
      <c r="D8" s="100"/>
      <c r="E8" t="s">
        <v>128</v>
      </c>
    </row>
    <row r="9" spans="1:5" x14ac:dyDescent="0.25">
      <c r="A9">
        <v>25</v>
      </c>
      <c r="B9" s="100" t="s">
        <v>131</v>
      </c>
      <c r="C9" t="s">
        <v>111</v>
      </c>
      <c r="D9" s="100"/>
    </row>
    <row r="10" spans="1:5" x14ac:dyDescent="0.25">
      <c r="A10">
        <v>28</v>
      </c>
      <c r="B10" s="100" t="s">
        <v>131</v>
      </c>
      <c r="C10" t="s">
        <v>113</v>
      </c>
      <c r="D10" s="100"/>
    </row>
    <row r="11" spans="1:5" x14ac:dyDescent="0.25">
      <c r="A11">
        <v>29</v>
      </c>
      <c r="B11" s="100" t="s">
        <v>131</v>
      </c>
      <c r="C11" t="s">
        <v>114</v>
      </c>
      <c r="D11" s="100"/>
    </row>
    <row r="12" spans="1:5" x14ac:dyDescent="0.25">
      <c r="A12">
        <v>32</v>
      </c>
      <c r="B12" s="100" t="s">
        <v>131</v>
      </c>
      <c r="C12" t="s">
        <v>117</v>
      </c>
      <c r="D12" s="100"/>
    </row>
    <row r="13" spans="1:5" x14ac:dyDescent="0.25">
      <c r="A13">
        <v>39</v>
      </c>
      <c r="B13" s="100" t="s">
        <v>132</v>
      </c>
      <c r="C13" t="s">
        <v>124</v>
      </c>
      <c r="D13" s="100"/>
    </row>
    <row r="14" spans="1:5" x14ac:dyDescent="0.25">
      <c r="A14">
        <v>37</v>
      </c>
      <c r="B14" s="100" t="s">
        <v>132</v>
      </c>
      <c r="C14" t="s">
        <v>121</v>
      </c>
      <c r="D14" s="100"/>
    </row>
    <row r="15" spans="1:5" x14ac:dyDescent="0.25">
      <c r="A15">
        <v>41</v>
      </c>
      <c r="B15" s="100" t="s">
        <v>132</v>
      </c>
      <c r="C15" t="s">
        <v>73</v>
      </c>
      <c r="D15" s="100"/>
    </row>
    <row r="16" spans="1:5" x14ac:dyDescent="0.25">
      <c r="A16">
        <v>40</v>
      </c>
      <c r="B16" s="100" t="s">
        <v>132</v>
      </c>
      <c r="C16" t="s">
        <v>123</v>
      </c>
      <c r="D16" s="100"/>
    </row>
    <row r="17" spans="1:6" x14ac:dyDescent="0.25">
      <c r="A17">
        <v>36</v>
      </c>
      <c r="B17" s="100" t="s">
        <v>132</v>
      </c>
      <c r="C17" t="s">
        <v>80</v>
      </c>
      <c r="D17" s="100"/>
    </row>
    <row r="18" spans="1:6" x14ac:dyDescent="0.25">
      <c r="A18">
        <v>35</v>
      </c>
      <c r="B18" s="100" t="s">
        <v>132</v>
      </c>
      <c r="C18" t="s">
        <v>120</v>
      </c>
      <c r="D18" s="100"/>
    </row>
    <row r="19" spans="1:6" x14ac:dyDescent="0.25">
      <c r="A19">
        <v>33</v>
      </c>
      <c r="B19" s="100" t="s">
        <v>132</v>
      </c>
      <c r="C19" t="s">
        <v>118</v>
      </c>
      <c r="D19" s="100"/>
    </row>
    <row r="20" spans="1:6" x14ac:dyDescent="0.25">
      <c r="A20">
        <v>34</v>
      </c>
      <c r="B20" s="100" t="s">
        <v>132</v>
      </c>
      <c r="C20" t="s">
        <v>119</v>
      </c>
      <c r="D20" s="100"/>
    </row>
    <row r="21" spans="1:6" x14ac:dyDescent="0.25">
      <c r="A21">
        <v>38</v>
      </c>
      <c r="B21" s="100" t="s">
        <v>127</v>
      </c>
      <c r="C21" t="s">
        <v>122</v>
      </c>
      <c r="D21" s="100"/>
      <c r="F21" s="88"/>
    </row>
    <row r="22" spans="1:6" x14ac:dyDescent="0.25">
      <c r="A22">
        <v>10</v>
      </c>
      <c r="B22" s="100" t="s">
        <v>127</v>
      </c>
      <c r="C22" t="s">
        <v>56</v>
      </c>
      <c r="D22" s="100"/>
      <c r="E22" s="88"/>
    </row>
    <row r="23" spans="1:6" x14ac:dyDescent="0.25">
      <c r="A23">
        <v>11</v>
      </c>
      <c r="B23" s="100" t="s">
        <v>127</v>
      </c>
      <c r="C23" t="s">
        <v>57</v>
      </c>
      <c r="D23" s="100"/>
    </row>
    <row r="24" spans="1:6" x14ac:dyDescent="0.25">
      <c r="A24">
        <v>13</v>
      </c>
      <c r="B24" s="100" t="s">
        <v>127</v>
      </c>
      <c r="C24" t="s">
        <v>58</v>
      </c>
      <c r="D24" s="100"/>
    </row>
    <row r="25" spans="1:6" x14ac:dyDescent="0.25">
      <c r="A25">
        <v>14</v>
      </c>
      <c r="B25" s="100" t="s">
        <v>127</v>
      </c>
      <c r="C25" t="s">
        <v>59</v>
      </c>
      <c r="D25" s="100"/>
    </row>
    <row r="26" spans="1:6" x14ac:dyDescent="0.25">
      <c r="A26">
        <v>15</v>
      </c>
      <c r="B26" s="100" t="s">
        <v>127</v>
      </c>
      <c r="C26" t="s">
        <v>61</v>
      </c>
      <c r="D26" s="100"/>
    </row>
    <row r="27" spans="1:6" x14ac:dyDescent="0.25">
      <c r="A27">
        <v>16</v>
      </c>
      <c r="B27" s="100" t="s">
        <v>127</v>
      </c>
      <c r="C27" t="s">
        <v>60</v>
      </c>
      <c r="D27" s="100"/>
    </row>
    <row r="28" spans="1:6" x14ac:dyDescent="0.25">
      <c r="A28">
        <v>18</v>
      </c>
      <c r="B28" s="100" t="s">
        <v>127</v>
      </c>
      <c r="C28" t="s">
        <v>62</v>
      </c>
      <c r="D28" s="100"/>
    </row>
    <row r="29" spans="1:6" x14ac:dyDescent="0.25">
      <c r="A29">
        <v>24</v>
      </c>
      <c r="B29" s="100" t="s">
        <v>127</v>
      </c>
      <c r="C29" t="s">
        <v>110</v>
      </c>
      <c r="D29" s="100"/>
    </row>
    <row r="30" spans="1:6" x14ac:dyDescent="0.25">
      <c r="A30">
        <v>19</v>
      </c>
      <c r="B30" s="100" t="s">
        <v>127</v>
      </c>
      <c r="C30" t="s">
        <v>63</v>
      </c>
      <c r="D30" s="100"/>
    </row>
    <row r="31" spans="1:6" x14ac:dyDescent="0.25">
      <c r="A31">
        <v>20</v>
      </c>
      <c r="B31" s="100" t="s">
        <v>127</v>
      </c>
      <c r="C31" t="s">
        <v>64</v>
      </c>
      <c r="D31" s="100"/>
    </row>
    <row r="32" spans="1:6" x14ac:dyDescent="0.25">
      <c r="A32">
        <v>21</v>
      </c>
      <c r="B32" s="100" t="s">
        <v>127</v>
      </c>
      <c r="C32" t="s">
        <v>65</v>
      </c>
      <c r="D32" s="100"/>
    </row>
    <row r="33" spans="1:4" x14ac:dyDescent="0.25">
      <c r="A33">
        <v>22</v>
      </c>
      <c r="B33" s="100" t="s">
        <v>127</v>
      </c>
      <c r="C33" t="s">
        <v>66</v>
      </c>
      <c r="D33" s="100"/>
    </row>
    <row r="34" spans="1:4" x14ac:dyDescent="0.25">
      <c r="A34">
        <v>23</v>
      </c>
      <c r="B34" s="100" t="s">
        <v>127</v>
      </c>
      <c r="C34" t="s">
        <v>67</v>
      </c>
      <c r="D34" s="100"/>
    </row>
    <row r="35" spans="1:4" x14ac:dyDescent="0.25">
      <c r="A35">
        <v>12</v>
      </c>
      <c r="B35" s="100" t="s">
        <v>127</v>
      </c>
      <c r="C35" t="s">
        <v>55</v>
      </c>
      <c r="D35" s="100"/>
    </row>
    <row r="36" spans="1:4" x14ac:dyDescent="0.25">
      <c r="A36">
        <v>17</v>
      </c>
      <c r="B36" s="100" t="s">
        <v>127</v>
      </c>
      <c r="C36" t="s">
        <v>125</v>
      </c>
      <c r="D36" s="100"/>
    </row>
    <row r="37" spans="1:4" x14ac:dyDescent="0.25">
      <c r="A37">
        <v>1</v>
      </c>
      <c r="B37" s="100" t="s">
        <v>126</v>
      </c>
      <c r="C37" t="s">
        <v>52</v>
      </c>
      <c r="D37" s="100"/>
    </row>
    <row r="38" spans="1:4" x14ac:dyDescent="0.25">
      <c r="A38">
        <v>2</v>
      </c>
      <c r="B38" s="100" t="s">
        <v>126</v>
      </c>
      <c r="C38" t="s">
        <v>54</v>
      </c>
      <c r="D38" s="100"/>
    </row>
    <row r="39" spans="1:4" x14ac:dyDescent="0.25">
      <c r="A39">
        <v>3</v>
      </c>
      <c r="B39" s="100" t="s">
        <v>126</v>
      </c>
      <c r="C39" t="s">
        <v>48</v>
      </c>
      <c r="D39" s="100"/>
    </row>
    <row r="40" spans="1:4" x14ac:dyDescent="0.25">
      <c r="A40">
        <v>4</v>
      </c>
      <c r="B40" s="100" t="s">
        <v>126</v>
      </c>
      <c r="C40" t="s">
        <v>49</v>
      </c>
      <c r="D40" s="100"/>
    </row>
    <row r="41" spans="1:4" x14ac:dyDescent="0.25">
      <c r="A41">
        <v>5</v>
      </c>
      <c r="B41" s="100" t="s">
        <v>126</v>
      </c>
      <c r="C41" t="s">
        <v>47</v>
      </c>
      <c r="D41" s="100"/>
    </row>
    <row r="42" spans="1:4" x14ac:dyDescent="0.25">
      <c r="A42">
        <v>6</v>
      </c>
      <c r="B42" s="100" t="s">
        <v>126</v>
      </c>
      <c r="C42" t="s">
        <v>53</v>
      </c>
      <c r="D42" s="100"/>
    </row>
    <row r="43" spans="1:4" x14ac:dyDescent="0.25">
      <c r="A43">
        <v>7</v>
      </c>
      <c r="B43" s="100" t="s">
        <v>126</v>
      </c>
      <c r="C43" t="s">
        <v>51</v>
      </c>
      <c r="D43" s="100"/>
    </row>
    <row r="44" spans="1:4" x14ac:dyDescent="0.25">
      <c r="A44">
        <v>8</v>
      </c>
      <c r="B44" s="100" t="s">
        <v>126</v>
      </c>
      <c r="C44" t="s">
        <v>50</v>
      </c>
      <c r="D44" s="100"/>
    </row>
    <row r="45" spans="1:4" x14ac:dyDescent="0.25">
      <c r="A45">
        <v>9</v>
      </c>
      <c r="B45" s="100" t="s">
        <v>126</v>
      </c>
      <c r="C45" t="s">
        <v>46</v>
      </c>
      <c r="D45" s="100"/>
    </row>
    <row r="46" spans="1:4" x14ac:dyDescent="0.25">
      <c r="A46">
        <v>43</v>
      </c>
      <c r="B46" s="100" t="s">
        <v>128</v>
      </c>
      <c r="C46" t="s">
        <v>68</v>
      </c>
      <c r="D46" s="100"/>
    </row>
    <row r="47" spans="1:4" x14ac:dyDescent="0.25">
      <c r="A47">
        <v>42</v>
      </c>
      <c r="B47" s="100" t="s">
        <v>128</v>
      </c>
      <c r="C47" t="s">
        <v>69</v>
      </c>
      <c r="D47" s="100"/>
    </row>
    <row r="48" spans="1:4" x14ac:dyDescent="0.25">
      <c r="A48">
        <v>44</v>
      </c>
      <c r="B48" s="100" t="s">
        <v>128</v>
      </c>
      <c r="C48" t="s">
        <v>70</v>
      </c>
      <c r="D48" s="100"/>
    </row>
    <row r="49" spans="1:4" x14ac:dyDescent="0.25">
      <c r="A49">
        <v>45</v>
      </c>
      <c r="B49" s="100" t="s">
        <v>128</v>
      </c>
      <c r="C49" t="s">
        <v>71</v>
      </c>
      <c r="D49" s="100"/>
    </row>
    <row r="50" spans="1:4" x14ac:dyDescent="0.25">
      <c r="A50">
        <v>47</v>
      </c>
      <c r="B50" s="100" t="s">
        <v>128</v>
      </c>
      <c r="C50" t="s">
        <v>75</v>
      </c>
      <c r="D50" s="100"/>
    </row>
    <row r="51" spans="1:4" x14ac:dyDescent="0.25">
      <c r="A51">
        <v>46</v>
      </c>
      <c r="B51" s="100" t="s">
        <v>128</v>
      </c>
      <c r="C51" t="s">
        <v>74</v>
      </c>
      <c r="D51" s="100"/>
    </row>
    <row r="52" spans="1:4" x14ac:dyDescent="0.25">
      <c r="A52">
        <v>49</v>
      </c>
      <c r="B52" s="100" t="s">
        <v>128</v>
      </c>
      <c r="C52" t="s">
        <v>76</v>
      </c>
      <c r="D52" s="100"/>
    </row>
    <row r="53" spans="1:4" x14ac:dyDescent="0.25">
      <c r="A53">
        <v>48</v>
      </c>
      <c r="B53" s="100" t="s">
        <v>128</v>
      </c>
      <c r="C53" t="s">
        <v>72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2022-02-15T10:52:47Z</dcterms:modified>
  <cp:category>Рентгенэндоваскулярные хирурги</cp:category>
</cp:coreProperties>
</file>