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4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3" l="1"/>
  <c r="B5" i="3" l="1"/>
  <c r="B15" i="9" l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F7" i="1"/>
  <c r="J9" i="1"/>
  <c r="J10" i="1" s="1"/>
  <c r="M7" i="1"/>
  <c r="M8" i="1" s="1"/>
  <c r="M9" i="1" s="1"/>
  <c r="O8" i="1"/>
  <c r="H8" i="1"/>
  <c r="E9" i="1"/>
  <c r="O9" i="1"/>
  <c r="O10" i="1" s="1"/>
  <c r="P12" i="1"/>
  <c r="Q9" i="1"/>
  <c r="Q10" i="1" s="1"/>
  <c r="L9" i="1"/>
  <c r="K8" i="1"/>
  <c r="N11" i="1"/>
  <c r="H9" i="1" l="1"/>
  <c r="I10" i="1"/>
  <c r="F8" i="1"/>
  <c r="F9" i="1" s="1"/>
  <c r="F10" i="1" s="1"/>
  <c r="F11" i="1" s="1"/>
  <c r="F12" i="1" s="1"/>
  <c r="J11" i="1"/>
  <c r="E10" i="1"/>
  <c r="M10" i="1"/>
  <c r="M11" i="1" s="1"/>
  <c r="M12" i="1" s="1"/>
  <c r="I11" i="1"/>
  <c r="I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E12" i="1" l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V2" i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F19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Q25" i="1"/>
  <c r="Q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K25" i="1" l="1"/>
  <c r="K26" i="1" s="1"/>
  <c r="K27" i="1" s="1"/>
  <c r="E16" i="1"/>
  <c r="E17" i="1" s="1"/>
  <c r="H24" i="1"/>
  <c r="AD24" i="1"/>
  <c r="AD18" i="1"/>
  <c r="AD21" i="1"/>
  <c r="G18" i="1"/>
  <c r="G19" i="1" s="1"/>
  <c r="G20" i="1" s="1"/>
  <c r="U2" i="1"/>
  <c r="AD26" i="1"/>
  <c r="I27" i="1"/>
  <c r="Q27" i="1"/>
  <c r="K28" i="1"/>
  <c r="Q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6" i="1"/>
  <c r="H27" i="1" s="1"/>
  <c r="H28" i="1" s="1"/>
  <c r="H29" i="1" s="1"/>
  <c r="H25" i="1"/>
  <c r="E18" i="1"/>
  <c r="AD27" i="1"/>
  <c r="H30" i="1"/>
  <c r="I28" i="1"/>
  <c r="Q29" i="1"/>
  <c r="K29" i="1"/>
  <c r="P24" i="1"/>
  <c r="M23" i="1"/>
  <c r="O22" i="1"/>
  <c r="J25" i="1"/>
  <c r="N23" i="1"/>
  <c r="L21" i="1"/>
  <c r="F22" i="1"/>
  <c r="E19" i="1" l="1"/>
  <c r="L22" i="1"/>
  <c r="L23" i="1" s="1"/>
  <c r="L24" i="1" s="1"/>
  <c r="M24" i="1"/>
  <c r="H31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E20" i="1" l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E22" i="1" l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Y32" i="1" l="1"/>
  <c r="E32" i="1"/>
  <c r="E33" i="1" s="1"/>
  <c r="E34" i="1" s="1"/>
  <c r="Y16" i="1"/>
  <c r="L37" i="1"/>
  <c r="L38" i="1" s="1"/>
  <c r="Y4" i="1"/>
  <c r="Y30" i="1"/>
  <c r="Y35" i="1"/>
  <c r="Y15" i="1"/>
  <c r="Y38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E35" i="1" l="1"/>
  <c r="E36" i="1" s="1"/>
  <c r="R2" i="1" s="1"/>
  <c r="Z20" i="1"/>
  <c r="M37" i="1"/>
  <c r="Z36" i="1"/>
  <c r="E37" i="1" l="1"/>
  <c r="E38" i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<sst xmlns="http://schemas.openxmlformats.org/spreadsheetml/2006/main" count="705" uniqueCount="455">
  <si>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</si>
  <si>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</si>
  <si>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</si>
  <si>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</si>
  <si>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</si>
  <si>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</si>
  <si>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</si>
  <si>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</si>
  <si>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</si>
  <si>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</si>
  <si>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</si>
  <si>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</si>
  <si>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</si>
  <si>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</si>
  <si>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</si>
  <si>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</si>
  <si>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</si>
  <si>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</si>
  <si>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</si>
  <si>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</si>
  <si>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</si>
  <si>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</si>
  <si>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</si>
  <si>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</si>
  <si>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</si>
  <si>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</si>
  <si>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</si>
  <si>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</si>
  <si>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</si>
  <si>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</si>
  <si>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</si>
  <si>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</si>
  <si>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</si>
  <si>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</si>
  <si>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</si>
  <si>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</si>
  <si>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</si>
  <si>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</si>
  <si>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</si>
  <si>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</si>
  <si>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</si>
  <si>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</si>
  <si>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</si>
  <si>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</si>
  <si>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</si>
  <si>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</si>
  <si>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</si>
  <si>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</si>
  <si>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</si>
  <si>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</si>
  <si>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</si>
  <si>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</si>
  <si>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</si>
  <si>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</si>
  <si>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</si>
  <si>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</si>
  <si>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</si>
  <si>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</si>
  <si>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</si>
  <si>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</si>
  <si>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</si>
  <si>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</si>
  <si>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</si>
  <si>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</si>
  <si>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</si>
  <si>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</si>
  <si>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</si>
  <si>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</si>
  <si>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</si>
  <si>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</si>
  <si>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</si>
  <si>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</si>
  <si>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</si>
  <si>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</si>
  <si>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</si>
  <si>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</si>
  <si>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</si>
  <si>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</si>
  <si>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</si>
  <si>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</si>
  <si>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</si>
  <si>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</si>
  <si>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</si>
  <si>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</si>
  <si>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</si>
  <si>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</si>
  <si>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</si>
  <si>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</si>
  <si>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</si>
  <si>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</si>
  <si>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</si>
  <si>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</si>
  <si>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</si>
  <si>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</si>
  <si>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</si>
  <si>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</si>
  <si>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</si>
  <si>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</si>
  <si>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</si>
  <si>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</si>
  <si>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</si>
  <si>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</si>
  <si>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</si>
  <si>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</si>
  <si>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</si>
  <si>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</si>
  <si>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</si>
  <si>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</si>
  <si>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</si>
  <si>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</si>
  <si>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</si>
  <si>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</si>
  <si>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</si>
  <si>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</si>
  <si>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</si>
  <si>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</si>
  <si>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</si>
  <si>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</si>
  <si>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</si>
  <si>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</si>
  <si>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</si>
  <si>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</si>
  <si>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</si>
  <si>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</si>
  <si>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</si>
  <si>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</si>
  <si>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</si>
  <si>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</si>
  <si>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</si>
  <si>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</si>
  <si>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</si>
  <si>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</si>
  <si>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</si>
  <si>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</si>
  <si>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</si>
  <si>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</si>
  <si>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</si>
  <si>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</si>
  <si>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</si>
  <si>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</si>
  <si>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</si>
  <si>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</si>
  <si>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</si>
  <si>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</si>
  <si>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</si>
  <si>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</si>
  <si>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</si>
  <si>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</si>
  <si>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</si>
  <si>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</si>
  <si>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</si>
  <si>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</si>
  <si>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</si>
  <si>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</si>
  <si>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</si>
  <si>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</si>
  <si>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</si>
  <si>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</si>
  <si>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</si>
  <si>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</si>
  <si>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</si>
  <si>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</si>
  <si>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</si>
  <si>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</si>
  <si>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</si>
  <si>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</si>
  <si>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</si>
  <si>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</si>
  <si>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</si>
  <si>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</si>
  <si>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</si>
  <si>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</si>
  <si>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</si>
  <si>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</si>
  <si>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</si>
  <si>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</si>
  <si>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</si>
  <si>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</si>
  <si>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</si>
  <si>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</si>
  <si>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</si>
  <si>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</si>
  <si>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</si>
  <si>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</si>
  <si>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</si>
  <si>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</si>
  <si>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</si>
  <si>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</si>
  <si>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</si>
  <si>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</si>
  <si>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</si>
  <si>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</si>
  <si>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</si>
  <si>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</si>
  <si>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</si>
  <si>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</si>
  <si>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</si>
  <si>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</si>
  <si>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</si>
  <si>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</si>
  <si>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</si>
  <si>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</si>
  <si>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</si>
  <si>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</si>
  <si>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</si>
  <si>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</si>
  <si>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</si>
  <si>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</si>
  <si>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</si>
  <si>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</si>
  <si>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</si>
  <si>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</si>
  <si>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</si>
  <si>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</si>
  <si>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</si>
  <si>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</si>
  <si>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</si>
  <si>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</si>
  <si>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</si>
  <si>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</si>
  <si>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</si>
  <si>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</si>
  <si>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</si>
  <si>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</si>
  <si>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</si>
  <si>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</si>
  <si>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</si>
  <si>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</si>
  <si>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</si>
  <si>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</si>
  <si>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</si>
  <si>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</si>
  <si>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</si>
  <si>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</si>
  <si>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</si>
  <si>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</si>
  <si>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</si>
  <si>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</si>
  <si>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</si>
  <si>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</si>
  <si>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</si>
  <si>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</si>
  <si>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</si>
  <si>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</si>
  <si>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</si>
  <si>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</si>
  <si>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</si>
  <si>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</si>
  <si>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</si>
  <si>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</si>
  <si>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</si>
  <si>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</si>
  <si>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</si>
  <si>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</si>
  <si>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</si>
  <si>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</si>
  <si>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</si>
  <si>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</si>
  <si>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</si>
  <si>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</si>
  <si>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</si>
  <si>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</si>
  <si>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</si>
  <si>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</si>
  <si>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</si>
  <si>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</si>
  <si>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</si>
  <si>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</si>
  <si>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</si>
  <si>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</si>
  <si>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</si>
  <si>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</si>
  <si>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</si>
  <si>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</si>
  <si>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</si>
  <si>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</si>
  <si>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</si>
  <si>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</si>
  <si>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</si>
  <si>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</si>
  <si>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</si>
  <si>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</si>
  <si>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</si>
  <si>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</si>
  <si>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</si>
  <si>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</si>
  <si>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</si>
  <si>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</si>
  <si>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</si>
  <si>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</si>
  <si>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</si>
  <si>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</si>
  <si>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</si>
  <si>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</si>
  <si>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</si>
  <si>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</si>
  <si>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</si>
  <si>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</si>
  <si>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</si>
  <si>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</si>
  <si>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</si>
  <si>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</si>
  <si>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</si>
  <si>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</si>
  <si>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</si>
  <si>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</si>
  <si>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</si>
  <si>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</si>
  <si>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</si>
  <si>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</si>
  <si>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</si>
  <si>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</si>
  <si>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</si>
  <si>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</si>
  <si>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</si>
  <si>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</si>
  <si>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</si>
  <si>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</si>
  <si>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</si>
  <si>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</si>
  <si>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</si>
  <si>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</si>
  <si>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</si>
  <si>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</si>
  <si>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</si>
  <si>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</si>
  <si>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</si>
  <si>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</si>
  <si>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</si>
  <si>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</si>
  <si>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</si>
  <si>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</si>
  <si>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</si>
  <si>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</si>
  <si>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</si>
  <si>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</si>
  <si>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</si>
  <si>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</si>
  <si>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</si>
  <si>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</si>
  <si>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</si>
  <si>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</si>
  <si>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</si>
  <si>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</si>
  <si>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</si>
  <si>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</si>
  <si>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</si>
  <si>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</si>
  <si>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</si>
  <si>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</si>
  <si>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</si>
  <si>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</si>
  <si>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</si>
  <si>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</si>
  <si>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</si>
  <si>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</si>
  <si>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</si>
  <si>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</si>
  <si>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</si>
  <si>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</si>
  <si>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</si>
  <si>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</si>
  <si>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</si>
  <si>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</si>
  <si>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</si>
  <si>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</si>
  <si>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</si>
  <si>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</si>
  <si>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</si>
  <si>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</si>
  <si>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</si>
  <si>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</si>
  <si>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</si>
  <si>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</si>
  <si>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</si>
  <si>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</si>
  <si>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</si>
  <si>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</si>
  <si>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</si>
  <si>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</si>
  <si>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</si>
  <si>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</si>
  <si>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</si>
  <si>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</si>
  <si>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</si>
  <si>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</si>
  <si>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</si>
  <si>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</si>
  <si>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</si>
  <si>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</si>
  <si>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</si>
  <si>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</si>
  <si>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</si>
  <si>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</si>
  <si>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</si>
  <si>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</si>
  <si>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</si>
  <si>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</si>
  <si>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</si>
  <si>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</si>
  <si>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</si>
  <si>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</si>
  <si>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</si>
  <si>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</si>
  <si>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</si>
  <si>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</si>
  <si>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</si>
  <si>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</si>
  <si>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</si>
  <si>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</si>
  <si>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</si>
  <si>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</si>
  <si>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</si>
  <si>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</si>
  <si>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</si>
  <si>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</si>
  <si>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</si>
  <si>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</si>
  <si>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</si>
  <si>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</si>
  <si>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</si>
  <si>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</si>
  <si>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</si>
  <si>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</si>
  <si>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</si>
  <si>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</si>
  <si>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</si>
  <si>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</si>
  <si>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</si>
  <si>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</si>
  <si>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</si>
  <si>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</si>
  <si>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</si>
  <si>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</si>
  <si>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</si>
  <si>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</si>
  <si>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</si>
  <si>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</si>
  <si>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</si>
  <si>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</si>
  <si>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</si>
  <si>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</si>
  <si>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</si>
  <si>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</si>
  <si>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Лебедев Ю.О.</t>
  </si>
  <si>
    <t>17:18</t>
  </si>
  <si>
    <t>Правый</t>
  </si>
  <si>
    <t>стеноз тела ствола ЛКА 30%</t>
  </si>
  <si>
    <t xml:space="preserve">стеноз проксимального сегмента 50%, на границе проксимального и среднего сегмента стеноз 50%. Антеградный кровоток TIMI III.  </t>
  </si>
  <si>
    <t>стеноз устья 80%, хроническая окклюзия на уровне проксимального сегмента. Выраженные коллатерали из ПКА с ретроградным контрастированием дистального сегмента ОА и ВТК Антеградный кровоток TIMI 0.</t>
  </si>
  <si>
    <t>С учётом клинических данных совместно с деж.кардиологом Потаповой А.Н. принято решение  о целесообразности реваскуляризации ПКА.</t>
  </si>
  <si>
    <t>стеноз устья 50%, эксцентричный нестабильный стеноз проксимального сегмента  90%, множественные стенозы среднего сегмента 40%, множественные стенозы дистального сегмента 30%.  Антеградный кровоток TIMI III.</t>
  </si>
  <si>
    <t>200 ml</t>
  </si>
  <si>
    <t>Устье ПКА катетеризировано проводниковым катетером Launcher JR 4.0 6Fr. Коронарный проводник Intuition  заведен в дистальный сегмент ЗМЖВ.  БК Sprinter Legend 3.0-15 выполнена предилатация значимого стеноза пркосимального сегмента. С целью поддержки гайл-катетера и успешного оптимального позиционирования стента использован проводниковый extension катетер - Telescope. В зону остаточного стеноза ПКА имплантирован DES Resolute Integrity 4,0-34 mm, давлением 20 атм.  Постдилатация стента БК NC Euphora 5.0-8 мм, давлением 20 атм.  На контрольных съёмках ангиографический результат удовлетворительный, признаков краевых диссекций, тромбоза  ПКА нет. Антеградный кровоток по  ПКА полностью сохранён  TIMI III. Пациент в стабильном состоянии переводится в ПРИТ для дальнейшего наблюдения и лечения.</t>
  </si>
  <si>
    <t xml:space="preserve">1. Контроль места пункции, повязка  на руке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</si>
</sst>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45" fillId="0" borderId="11" xfId="0" applyFont="1" applyBorder="1" applyAlignment="1" applyProtection="1">
      <alignment horizontal="justify" vertical="top" wrapText="1"/>
      <protection locked="0"/>
    </xf>
    <xf numFmtId="0" fontId="45" fillId="0" borderId="0" xfId="0" applyFont="1" applyBorder="1" applyAlignment="1" applyProtection="1">
      <alignment horizontal="justify" vertical="top" wrapText="1"/>
      <protection locked="0"/>
    </xf>
    <xf numFmtId="0" fontId="45" fillId="0" borderId="13" xfId="0" applyFont="1" applyBorder="1" applyAlignment="1" applyProtection="1">
      <alignment horizontal="justify" vertical="top" wrapText="1"/>
      <protection locked="0"/>
    </xf>
    <xf numFmtId="0" fontId="45" fillId="0" borderId="3" xfId="0" applyFont="1" applyBorder="1" applyAlignment="1" applyProtection="1">
      <alignment horizontal="justify" vertical="top" wrapText="1"/>
      <protection locked="0"/>
    </xf>
    <xf numFmtId="0" fontId="45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0" fillId="0" borderId="3" xfId="0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4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B9" sqref="B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44674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0.64583333333333337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0.65277777777777779</v>
      </c>
      <c r="C10" s="61"/>
      <c r="D10" s="116" t="s">
        <v>237</v>
      </c>
      <c r="E10" s="112"/>
      <c r="F10" s="112"/>
      <c r="G10" s="29" t="s">
        <v>232</v>
      </c>
      <c r="H10" s="31"/>
    </row>
    <row r="11" spans="1:8" ht="18" thickTop="1" thickBot="1">
      <c r="A11" s="106" t="s">
        <v>257</v>
      </c>
      <c r="B11" s="107" t="s">
        <v>444</v>
      </c>
      <c r="C11" s="62"/>
      <c r="D11" s="116" t="s">
        <v>234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19511</v>
      </c>
      <c r="C12" s="63"/>
      <c r="D12" s="116" t="s">
        <v>374</v>
      </c>
      <c r="E12" s="112"/>
      <c r="F12" s="112"/>
      <c r="G12" s="29" t="s">
        <v>242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6122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445</v>
      </c>
      <c r="H16" s="117">
        <v>1776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7" t="s">
        <v>447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11" t="s">
        <v>448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337</v>
      </c>
      <c r="B27" s="211" t="s">
        <v>449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338</v>
      </c>
      <c r="B32" s="211" t="s">
        <v>451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213"/>
      <c r="C33" s="213"/>
      <c r="D33" s="213"/>
      <c r="E33" s="213"/>
      <c r="F33" s="213"/>
      <c r="G33" s="213"/>
      <c r="H33" s="214"/>
    </row>
    <row r="34" spans="1:8" ht="15.6" customHeight="1">
      <c r="A34" s="43"/>
      <c r="B34" s="213"/>
      <c r="C34" s="213"/>
      <c r="D34" s="213"/>
      <c r="E34" s="213"/>
      <c r="F34" s="213"/>
      <c r="G34" s="213"/>
      <c r="H34" s="214"/>
    </row>
    <row r="35" spans="1:8" ht="14.45" customHeight="1">
      <c r="A35" s="43"/>
      <c r="B35" s="213"/>
      <c r="C35" s="213"/>
      <c r="D35" s="213"/>
      <c r="E35" s="213"/>
      <c r="F35" s="213"/>
      <c r="G35" s="213"/>
      <c r="H35" s="214"/>
    </row>
    <row r="36" spans="1:8" ht="15.6" customHeight="1">
      <c r="A36" s="151"/>
      <c r="B36" s="213"/>
      <c r="C36" s="213"/>
      <c r="D36" s="213"/>
      <c r="E36" s="213"/>
      <c r="F36" s="213"/>
      <c r="G36" s="213"/>
      <c r="H36" s="214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8" t="s">
        <v>450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J39" sqref="J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8" t="s">
        <v>273</v>
      </c>
      <c r="B6" s="219"/>
      <c r="C6" s="219"/>
      <c r="D6" s="219"/>
      <c r="E6" s="219"/>
      <c r="F6" s="219"/>
      <c r="G6" s="219"/>
      <c r="H6" s="220"/>
    </row>
    <row r="7" spans="1:8" ht="21.6" customHeight="1">
      <c r="A7" s="218"/>
      <c r="B7" s="219"/>
      <c r="C7" s="219"/>
      <c r="D7" s="219"/>
      <c r="E7" s="219"/>
      <c r="F7" s="219"/>
      <c r="G7" s="219"/>
      <c r="H7" s="220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7" t="s">
        <v>281</v>
      </c>
      <c r="D8" s="217"/>
      <c r="E8" s="217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21"/>
      <c r="D9" s="221"/>
      <c r="E9" s="221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44674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0.65277777777777779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0.70138888888888884</v>
      </c>
      <c r="C14" s="63"/>
      <c r="D14" s="116" t="s">
        <v>237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Лебедев Ю.О.</v>
      </c>
      <c r="C15" s="18"/>
      <c r="D15" s="116" t="s">
        <v>234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19511</v>
      </c>
      <c r="C16" s="18"/>
      <c r="D16" s="116" t="s">
        <v>374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6122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17:18</v>
      </c>
      <c r="H20" s="118">
        <f>КАГ!H16</f>
        <v>1776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4" t="s">
        <v>453</v>
      </c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27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27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27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227"/>
      <c r="B27" s="225"/>
      <c r="C27" s="225"/>
      <c r="D27" s="225"/>
      <c r="E27" s="225"/>
      <c r="F27" s="225"/>
      <c r="G27" s="225"/>
      <c r="H27" s="226"/>
    </row>
    <row r="28" spans="1:8" ht="14.45" customHeight="1">
      <c r="A28" s="227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27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27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27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227"/>
      <c r="B32" s="225"/>
      <c r="C32" s="225"/>
      <c r="D32" s="225"/>
      <c r="E32" s="225"/>
      <c r="F32" s="225"/>
      <c r="G32" s="225"/>
      <c r="H32" s="226"/>
    </row>
    <row r="33" spans="1:8" ht="14.45" customHeight="1">
      <c r="A33" s="227"/>
      <c r="B33" s="225"/>
      <c r="C33" s="225"/>
      <c r="D33" s="225"/>
      <c r="E33" s="225"/>
      <c r="F33" s="225"/>
      <c r="G33" s="225"/>
      <c r="H33" s="226"/>
    </row>
    <row r="34" spans="1:8" ht="14.45" customHeight="1">
      <c r="A34" s="227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27"/>
      <c r="B35" s="225"/>
      <c r="C35" s="225"/>
      <c r="D35" s="225"/>
      <c r="E35" s="225"/>
      <c r="F35" s="225"/>
      <c r="G35" s="225"/>
      <c r="H35" s="226"/>
    </row>
    <row r="36" spans="1:8" ht="14.45" customHeight="1">
      <c r="A36" s="227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227"/>
      <c r="B37" s="225"/>
      <c r="C37" s="225"/>
      <c r="D37" s="225"/>
      <c r="E37" s="225"/>
      <c r="F37" s="225"/>
      <c r="G37" s="225"/>
      <c r="H37" s="226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198" t="s">
        <v>454</v>
      </c>
      <c r="E40" s="222"/>
      <c r="F40" s="222"/>
      <c r="G40" s="222"/>
      <c r="H40" s="223"/>
    </row>
    <row r="41" spans="1:8" ht="14.45" customHeight="1">
      <c r="A41" s="37"/>
      <c r="B41" s="33"/>
      <c r="C41" s="148"/>
      <c r="D41" s="222"/>
      <c r="E41" s="222"/>
      <c r="F41" s="222"/>
      <c r="G41" s="222"/>
      <c r="H41" s="223"/>
    </row>
    <row r="42" spans="1:8" ht="14.45" customHeight="1">
      <c r="A42" s="37"/>
      <c r="B42" s="33"/>
      <c r="C42" s="148"/>
      <c r="D42" s="222"/>
      <c r="E42" s="222"/>
      <c r="F42" s="222"/>
      <c r="G42" s="222"/>
      <c r="H42" s="223"/>
    </row>
    <row r="43" spans="1:8" ht="14.45" customHeight="1">
      <c r="A43" s="37"/>
      <c r="B43" s="33"/>
      <c r="C43" s="148"/>
      <c r="D43" s="222"/>
      <c r="E43" s="222"/>
      <c r="F43" s="222"/>
      <c r="G43" s="222"/>
      <c r="H43" s="223"/>
    </row>
    <row r="44" spans="1:8" ht="14.45" customHeight="1">
      <c r="A44" s="37"/>
      <c r="B44" s="33"/>
      <c r="C44" s="148"/>
      <c r="D44" s="222"/>
      <c r="E44" s="222"/>
      <c r="F44" s="222"/>
      <c r="G44" s="222"/>
      <c r="H44" s="223"/>
    </row>
    <row r="45" spans="1:8" ht="14.45" customHeight="1">
      <c r="A45" s="37"/>
      <c r="B45" s="33"/>
      <c r="C45" s="148"/>
      <c r="D45" s="222"/>
      <c r="E45" s="222"/>
      <c r="F45" s="222"/>
      <c r="G45" s="222"/>
      <c r="H45" s="223"/>
    </row>
    <row r="46" spans="1:8" ht="14.45" customHeight="1">
      <c r="A46" s="37"/>
      <c r="B46" s="33"/>
      <c r="C46" s="148"/>
      <c r="D46" s="222"/>
      <c r="E46" s="222"/>
      <c r="F46" s="222"/>
      <c r="G46" s="222"/>
      <c r="H46" s="223"/>
    </row>
    <row r="47" spans="1:8" ht="14.45" customHeight="1">
      <c r="A47" s="43"/>
      <c r="B47" s="18"/>
      <c r="C47" s="148"/>
      <c r="D47" s="222"/>
      <c r="E47" s="222"/>
      <c r="F47" s="222"/>
      <c r="G47" s="222"/>
      <c r="H47" s="223"/>
    </row>
    <row r="48" spans="1:8" ht="14.45" customHeight="1">
      <c r="A48" s="43"/>
      <c r="B48" s="18"/>
      <c r="C48" s="148"/>
      <c r="D48" s="222"/>
      <c r="E48" s="222"/>
      <c r="F48" s="222"/>
      <c r="G48" s="222"/>
      <c r="H48" s="223"/>
    </row>
    <row r="49" spans="1:8" ht="14.45" customHeight="1">
      <c r="A49" s="43"/>
      <c r="B49" s="18"/>
      <c r="C49" s="148"/>
      <c r="D49" s="222"/>
      <c r="E49" s="222"/>
      <c r="F49" s="222"/>
      <c r="G49" s="222"/>
      <c r="H49" s="223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452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44674</v>
      </c>
      <c r="C2" s="190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Лебедев Ю.О.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19511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6122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44674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413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411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5" s="193" t="s">
        <v>431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404</v>
      </c>
      <c r="C16" s="168" t="s">
        <v>186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382</v>
      </c>
      <c r="C17" s="168" t="s">
        <v>378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394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403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zoomScaleNormal="100" workbookViewId="0">
      <selection activeCell="AJ19" sqref="AJ1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Telescope ™ II 6F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440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114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115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116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117</v>
      </c>
    </row>
    <row r="21" spans="1:33">
      <c r="A21">
        <v>20</v>
      </c>
      <c r="B21" t="s">
        <v>6</v>
      </c>
      <c r="C21" s="197" t="s">
        <v>434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118</v>
      </c>
    </row>
    <row r="22" spans="1:33">
      <c r="A22">
        <v>21</v>
      </c>
      <c r="B22" t="s">
        <v>6</v>
      </c>
      <c r="C22" s="197" t="s">
        <v>433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119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120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121</v>
      </c>
    </row>
    <row r="25" spans="1:33">
      <c r="A25">
        <v>24</v>
      </c>
      <c r="B25" t="s">
        <v>123</v>
      </c>
      <c r="C25" s="1" t="s">
        <v>431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1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424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435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162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165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167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438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166</v>
      </c>
    </row>
    <row r="35" spans="1:33">
      <c r="A35">
        <v>34</v>
      </c>
      <c r="B35" t="s">
        <v>371</v>
      </c>
      <c r="C35" s="1" t="s">
        <v>412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439</v>
      </c>
    </row>
    <row r="36" spans="1:33">
      <c r="A36">
        <v>35</v>
      </c>
      <c r="B36" t="s">
        <v>381</v>
      </c>
      <c r="C36" t="s">
        <v>413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169</v>
      </c>
    </row>
    <row r="37" spans="1:33">
      <c r="A37">
        <v>36</v>
      </c>
      <c r="B37" t="s">
        <v>383</v>
      </c>
      <c r="C37" s="1" t="s">
        <v>414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170</v>
      </c>
    </row>
    <row r="38" spans="1:33">
      <c r="A38">
        <v>37</v>
      </c>
      <c r="B38" t="s">
        <v>271</v>
      </c>
      <c r="C38" s="1" t="s">
        <v>419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425</v>
      </c>
    </row>
    <row r="39" spans="1:33">
      <c r="C39" s="1"/>
      <c r="AF39" s="4" t="s">
        <v>6</v>
      </c>
      <c r="AG39" s="4" t="s">
        <v>426</v>
      </c>
    </row>
    <row r="40" spans="1:33">
      <c r="AF40" s="4" t="s">
        <v>6</v>
      </c>
      <c r="AG40" s="4" t="s">
        <v>427</v>
      </c>
    </row>
    <row r="41" spans="1:33">
      <c r="AF41" s="4" t="s">
        <v>6</v>
      </c>
      <c r="AG41" s="4" t="s">
        <v>441</v>
      </c>
    </row>
    <row r="42" spans="1:33">
      <c r="AF42" s="4" t="s">
        <v>6</v>
      </c>
      <c r="AG42" s="4" t="s">
        <v>428</v>
      </c>
    </row>
    <row r="43" spans="1:33">
      <c r="AF43" s="4" t="s">
        <v>6</v>
      </c>
      <c r="AG43" s="4" t="s">
        <v>442</v>
      </c>
    </row>
    <row r="44" spans="1:33">
      <c r="AF44" s="4" t="s">
        <v>6</v>
      </c>
      <c r="AG44" s="4" t="s">
        <v>177</v>
      </c>
    </row>
    <row r="45" spans="1:33">
      <c r="AF45" s="4" t="s">
        <v>6</v>
      </c>
      <c r="AG45" s="4" t="s">
        <v>171</v>
      </c>
    </row>
    <row r="46" spans="1:33">
      <c r="AF46" s="4" t="s">
        <v>6</v>
      </c>
      <c r="AG46" s="4" t="s">
        <v>172</v>
      </c>
    </row>
    <row r="47" spans="1:33">
      <c r="AF47" s="4" t="s">
        <v>6</v>
      </c>
      <c r="AG47" s="4" t="s">
        <v>173</v>
      </c>
    </row>
    <row r="48" spans="1:33">
      <c r="C48" s="1"/>
      <c r="AF48" s="4" t="s">
        <v>6</v>
      </c>
      <c r="AG48" s="4" t="s">
        <v>174</v>
      </c>
    </row>
    <row r="49" spans="32:33">
      <c r="AF49" s="4" t="s">
        <v>6</v>
      </c>
      <c r="AG49" s="4" t="s">
        <v>436</v>
      </c>
    </row>
    <row r="50" spans="32:33">
      <c r="AF50" s="4" t="s">
        <v>6</v>
      </c>
      <c r="AG50" s="4" t="s">
        <v>175</v>
      </c>
    </row>
    <row r="51" spans="32:33">
      <c r="AF51" s="4" t="s">
        <v>6</v>
      </c>
      <c r="AG51" s="4" t="s">
        <v>176</v>
      </c>
    </row>
    <row r="52" spans="32:33">
      <c r="AF52" s="4" t="s">
        <v>6</v>
      </c>
      <c r="AG52" s="4" t="s">
        <v>189</v>
      </c>
    </row>
    <row r="53" spans="32:33">
      <c r="AF53" s="4" t="s">
        <v>6</v>
      </c>
      <c r="AG53" s="4" t="s">
        <v>111</v>
      </c>
    </row>
    <row r="54" spans="32:33">
      <c r="AF54" s="4" t="s">
        <v>6</v>
      </c>
      <c r="AG54" s="4" t="s">
        <v>163</v>
      </c>
    </row>
    <row r="55" spans="32:33">
      <c r="AF55" s="4" t="s">
        <v>6</v>
      </c>
      <c r="AG55" s="4" t="s">
        <v>178</v>
      </c>
    </row>
    <row r="56" spans="32:33">
      <c r="AF56" s="4" t="s">
        <v>6</v>
      </c>
      <c r="AG56" s="4" t="s">
        <v>168</v>
      </c>
    </row>
    <row r="57" spans="32:33">
      <c r="AF57" s="4" t="s">
        <v>6</v>
      </c>
      <c r="AG57" s="4" t="s">
        <v>432</v>
      </c>
    </row>
    <row r="58" spans="32:33">
      <c r="AF58" s="4" t="s">
        <v>6</v>
      </c>
      <c r="AG58" s="4" t="s">
        <v>179</v>
      </c>
    </row>
    <row r="59" spans="32:33">
      <c r="AF59" s="4" t="s">
        <v>6</v>
      </c>
      <c r="AG59" s="4" t="s">
        <v>437</v>
      </c>
    </row>
    <row r="60" spans="32:33">
      <c r="AF60" s="4" t="s">
        <v>6</v>
      </c>
      <c r="AG60" s="4" t="s">
        <v>180</v>
      </c>
    </row>
    <row r="61" spans="32:33">
      <c r="AF61" s="4" t="s">
        <v>6</v>
      </c>
      <c r="AG61" s="4" t="s">
        <v>181</v>
      </c>
    </row>
    <row r="62" spans="32:33">
      <c r="AF62" s="4" t="s">
        <v>6</v>
      </c>
      <c r="AG62" s="4" t="s">
        <v>188</v>
      </c>
    </row>
    <row r="63" spans="32:33">
      <c r="AF63" s="4" t="s">
        <v>6</v>
      </c>
      <c r="AG63" s="4" t="s">
        <v>116</v>
      </c>
    </row>
    <row r="64" spans="32:33">
      <c r="AF64" s="4" t="s">
        <v>6</v>
      </c>
      <c r="AG64" s="4" t="s">
        <v>182</v>
      </c>
    </row>
    <row r="65" spans="32:33">
      <c r="AF65" s="4" t="s">
        <v>6</v>
      </c>
      <c r="AG65" s="4" t="s">
        <v>183</v>
      </c>
    </row>
    <row r="66" spans="32:33">
      <c r="AF66" s="4" t="s">
        <v>6</v>
      </c>
      <c r="AG66" s="4" t="s">
        <v>184</v>
      </c>
    </row>
    <row r="67" spans="32:33">
      <c r="AF67" s="4" t="s">
        <v>6</v>
      </c>
      <c r="AG67" s="4" t="s">
        <v>185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187</v>
      </c>
    </row>
    <row r="70" spans="32:33">
      <c r="AF70" s="4" t="s">
        <v>6</v>
      </c>
      <c r="AG70" s="4" t="s">
        <v>376</v>
      </c>
    </row>
    <row r="71" spans="32:33">
      <c r="AF71" s="4" t="s">
        <v>6</v>
      </c>
      <c r="AG71" s="4" t="s">
        <v>120</v>
      </c>
    </row>
    <row r="72" spans="32:33">
      <c r="AF72" s="4" t="s">
        <v>6</v>
      </c>
      <c r="AG72" s="4" t="s">
        <v>121</v>
      </c>
    </row>
    <row r="73" spans="32:33">
      <c r="AF73" s="4" t="s">
        <v>6</v>
      </c>
      <c r="AG73" s="4" t="s">
        <v>164</v>
      </c>
    </row>
    <row r="74" spans="32:33">
      <c r="AF74" s="4" t="s">
        <v>6</v>
      </c>
      <c r="AG74" s="4" t="s">
        <v>443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9" zoomScale="90" zoomScaleNormal="90" workbookViewId="0">
      <selection activeCell="A61" sqref="A6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3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2022-04-23T14:13:49Z</cp:lastPrinted>
  <dcterms:created xsi:type="dcterms:W3CDTF">2015-06-05T18:19:34Z</dcterms:created>
  <dcterms:modified xsi:type="dcterms:W3CDTF">2022-04-30T18:52:18Z</dcterms:modified>
</cp:coreProperties>
</file>