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30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22" i="3"/>
  <c r="A23" i="3"/>
  <c r="A24" i="3"/>
  <c r="A25" i="3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6" i="3"/>
  <c r="A27" i="3"/>
  <c r="A1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L27" i="1" l="1"/>
  <c r="E21" i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<sst xmlns="http://schemas.openxmlformats.org/spreadsheetml/2006/main" count="705" uniqueCount="456">
  <si>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</si>
  <si>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</si>
  <si>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</si>
  <si>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</si>
  <si>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</si>
  <si>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</si>
  <si>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</si>
  <si>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</si>
  <si>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</si>
  <si>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</si>
  <si>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</si>
  <si>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</si>
  <si>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</si>
  <si>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</si>
  <si>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</si>
  <si>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</si>
  <si>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</si>
  <si>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</si>
  <si>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</si>
  <si>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</si>
  <si>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</si>
  <si>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</si>
  <si>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</si>
  <si>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</si>
  <si>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</si>
  <si>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</si>
  <si>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</si>
  <si>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</si>
  <si>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</si>
  <si>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</si>
  <si>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</si>
  <si>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</si>
  <si>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</si>
  <si>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</si>
  <si>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</si>
  <si>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</si>
  <si>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</si>
  <si>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</si>
  <si>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</si>
  <si>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</si>
  <si>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</si>
  <si>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</si>
  <si>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</si>
  <si>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</si>
  <si>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</si>
  <si>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</si>
  <si>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</si>
  <si>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</si>
  <si>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</si>
  <si>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</si>
  <si>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</si>
  <si>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</si>
  <si>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</si>
  <si>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</si>
  <si>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</si>
  <si>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</si>
  <si>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</si>
  <si>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</si>
  <si>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</si>
  <si>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</si>
  <si>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</si>
  <si>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</si>
  <si>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</si>
  <si>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</si>
  <si>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</si>
  <si>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</si>
  <si>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</si>
  <si>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</si>
  <si>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</si>
  <si>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</si>
  <si>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</si>
  <si>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</si>
  <si>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</si>
  <si>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</si>
  <si>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</si>
  <si>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</si>
  <si>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</si>
  <si>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</si>
  <si>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</si>
  <si>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</si>
  <si>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</si>
  <si>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</si>
  <si>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</si>
  <si>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</si>
  <si>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</si>
  <si>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</si>
  <si>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</si>
  <si>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</si>
  <si>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</si>
  <si>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</si>
  <si>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</si>
  <si>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</si>
  <si>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</si>
  <si>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</si>
  <si>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</si>
  <si>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</si>
  <si>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</si>
  <si>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</si>
  <si>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</si>
  <si>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</si>
  <si>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</si>
  <si>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</si>
  <si>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</si>
  <si>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</si>
  <si>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</si>
  <si>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</si>
  <si>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</si>
  <si>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</si>
  <si>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</si>
  <si>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</si>
  <si>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</si>
  <si>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</si>
  <si>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</si>
  <si>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</si>
  <si>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</si>
  <si>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</si>
  <si>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</si>
  <si>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</si>
  <si>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</si>
  <si>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</si>
  <si>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</si>
  <si>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</si>
  <si>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</si>
  <si>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</si>
  <si>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</si>
  <si>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</si>
  <si>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</si>
  <si>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</si>
  <si>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</si>
  <si>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</si>
  <si>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</si>
  <si>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</si>
  <si>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</si>
  <si>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</si>
  <si>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</si>
  <si>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</si>
  <si>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</si>
  <si>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</si>
  <si>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</si>
  <si>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</si>
  <si>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</si>
  <si>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</si>
  <si>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</si>
  <si>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</si>
  <si>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</si>
  <si>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</si>
  <si>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</si>
  <si>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</si>
  <si>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</si>
  <si>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</si>
  <si>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</si>
  <si>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</si>
  <si>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</si>
  <si>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</si>
  <si>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</si>
  <si>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</si>
  <si>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</si>
  <si>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</si>
  <si>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</si>
  <si>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</si>
  <si>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</si>
  <si>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</si>
  <si>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</si>
  <si>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</si>
  <si>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</si>
  <si>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</si>
  <si>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</si>
  <si>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</si>
  <si>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</si>
  <si>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</si>
  <si>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</si>
  <si>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</si>
  <si>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</si>
  <si>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</si>
  <si>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</si>
  <si>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</si>
  <si>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</si>
  <si>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</si>
  <si>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</si>
  <si>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</si>
  <si>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</si>
  <si>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</si>
  <si>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</si>
  <si>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</si>
  <si>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</si>
  <si>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</si>
  <si>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</si>
  <si>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</si>
  <si>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</si>
  <si>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</si>
  <si>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</si>
  <si>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</si>
  <si>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</si>
  <si>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</si>
  <si>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</si>
  <si>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</si>
  <si>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</si>
  <si>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</si>
  <si>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</si>
  <si>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</si>
  <si>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</si>
  <si>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</si>
  <si>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</si>
  <si>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</si>
  <si>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</si>
  <si>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</si>
  <si>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</si>
  <si>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</si>
  <si>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</si>
  <si>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</si>
  <si>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</si>
  <si>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</si>
  <si>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</si>
  <si>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</si>
  <si>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</si>
  <si>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</si>
  <si>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</si>
  <si>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</si>
  <si>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</si>
  <si>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</si>
  <si>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</si>
  <si>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</si>
  <si>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</si>
  <si>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</si>
  <si>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</si>
  <si>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</si>
  <si>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</si>
  <si>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</si>
  <si>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</si>
  <si>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</si>
  <si>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</si>
  <si>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</si>
  <si>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</si>
  <si>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</si>
  <si>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</si>
  <si>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</si>
  <si>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</si>
  <si>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</si>
  <si>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</si>
  <si>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</si>
  <si>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</si>
  <si>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</si>
  <si>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</si>
  <si>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</si>
  <si>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</si>
  <si>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</si>
  <si>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</si>
  <si>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</si>
  <si>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</si>
  <si>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</si>
  <si>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</si>
  <si>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</si>
  <si>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</si>
  <si>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</si>
  <si>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</si>
  <si>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</si>
  <si>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</si>
  <si>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</si>
  <si>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</si>
  <si>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</si>
  <si>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</si>
  <si>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</si>
  <si>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</si>
  <si>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</si>
  <si>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</si>
  <si>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</si>
  <si>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</si>
  <si>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</si>
  <si>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</si>
  <si>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</si>
  <si>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</si>
  <si>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</si>
  <si>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</si>
  <si>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</si>
  <si>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</si>
  <si>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</si>
  <si>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</si>
  <si>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</si>
  <si>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</si>
  <si>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</si>
  <si>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</si>
  <si>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</si>
  <si>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</si>
  <si>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</si>
  <si>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</si>
  <si>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</si>
  <si>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</si>
  <si>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</si>
  <si>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</si>
  <si>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</si>
  <si>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</si>
  <si>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</si>
  <si>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</si>
  <si>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</si>
  <si>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</si>
  <si>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</si>
  <si>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</si>
  <si>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</si>
  <si>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</si>
  <si>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</si>
  <si>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</si>
  <si>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</si>
  <si>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</si>
  <si>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</si>
  <si>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</si>
  <si>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</si>
  <si>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</si>
  <si>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</si>
  <si>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</si>
  <si>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</si>
  <si>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</si>
  <si>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</si>
  <si>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</si>
  <si>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</si>
  <si>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</si>
  <si>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</si>
  <si>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</si>
  <si>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</si>
  <si>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</si>
  <si>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</si>
  <si>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</si>
  <si>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</si>
  <si>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</si>
  <si>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</si>
  <si>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</si>
  <si>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</si>
  <si>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</si>
  <si>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</si>
  <si>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</si>
  <si>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</si>
  <si>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</si>
  <si>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</si>
  <si>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</si>
  <si>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</si>
  <si>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</si>
  <si>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</si>
  <si>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</si>
  <si>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</si>
  <si>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</si>
  <si>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</si>
  <si>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</si>
  <si>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</si>
  <si>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</si>
  <si>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</si>
  <si>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</si>
  <si>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</si>
  <si>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</si>
  <si>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</si>
  <si>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</si>
  <si>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</si>
  <si>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</si>
  <si>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</si>
  <si>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</si>
  <si>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</si>
  <si>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</si>
  <si>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</si>
  <si>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</si>
  <si>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</si>
  <si>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</si>
  <si>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</si>
  <si>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</si>
  <si>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</si>
  <si>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</si>
  <si>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</si>
  <si>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</si>
  <si>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</si>
  <si>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</si>
  <si>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</si>
  <si>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</si>
  <si>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</si>
  <si>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</si>
  <si>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</si>
  <si>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</si>
  <si>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</si>
  <si>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</si>
  <si>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</si>
  <si>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</si>
  <si>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</si>
  <si>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</si>
  <si>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</si>
  <si>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</si>
  <si>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</si>
  <si>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</si>
  <si>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</si>
  <si>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</si>
  <si>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</si>
  <si>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</si>
  <si>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</si>
  <si>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</si>
  <si>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</si>
  <si>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</si>
  <si>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</si>
  <si>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</si>
  <si>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</si>
  <si>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</si>
  <si>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</si>
  <si>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</si>
  <si>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</si>
  <si>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</si>
  <si>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</si>
  <si>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</si>
  <si>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</si>
  <si>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</si>
  <si>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</si>
  <si>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</si>
  <si>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</si>
  <si>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</si>
  <si>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</si>
  <si>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</si>
  <si>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</si>
  <si>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</si>
  <si>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</si>
  <si>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</si>
  <si>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</si>
  <si>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</si>
  <si>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</si>
  <si>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</si>
  <si>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</si>
  <si>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</si>
  <si>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</si>
  <si>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</si>
  <si>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</si>
  <si>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</si>
  <si>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</si>
  <si>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</si>
  <si>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</si>
  <si>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</si>
  <si>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</si>
  <si>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</si>
  <si>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</si>
  <si>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</si>
  <si>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</si>
  <si>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</si>
  <si>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</si>
  <si>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</si>
  <si>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</si>
  <si>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</si>
  <si>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</si>
  <si>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</si>
  <si>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</si>
  <si>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</si>
  <si>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</si>
  <si>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</si>
  <si>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</si>
  <si>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ОКС с ↑ ST</t>
  </si>
  <si>
    <t>проходим, контуры ровные.</t>
  </si>
  <si>
    <t>Котков А.Е.</t>
  </si>
  <si>
    <t>26:36</t>
  </si>
  <si>
    <t>Левый</t>
  </si>
  <si>
    <t>диффузный стеноз средней третит ОА до 70%, стеноз дистального сенгмента 70%. Стеноз проксимальной трети крупной ВТК 30%.  Антеградный кровоток TIMI III.</t>
  </si>
  <si>
    <t>гипоплазирован, проходим, контуры ровные.  Антеградный кровоток по ВТК TIMI III.</t>
  </si>
  <si>
    <t>С учётом клинических данных совместно с деж.кардиологом Карян Б.Г. принято решение  о целесообразности реваскуляризации ПНА.</t>
  </si>
  <si>
    <r>
      <t xml:space="preserve">1. Контроль места пункции, повязка  на руке 6ч. 2) </t>
    </r>
    <r>
      <rPr>
        <i/>
        <sz val="11"/>
        <color theme="1"/>
        <rFont val="Calibri"/>
        <family val="2"/>
        <charset val="204"/>
        <scheme val="minor"/>
      </rPr>
      <t xml:space="preserve">При доказательной ишемии на фоне ОМТ технически выполнимо стентирование ОА. </t>
    </r>
  </si>
  <si>
    <t>200 ml</t>
  </si>
  <si>
    <t>Устье ствола ЛКА катетеризировано проводниковым катетером Launcher EBU 3.5 6Fr. Коронарные проводники Intuition  заведены в дистальный сегмента ПНА и ДВ2. Выполнена последовательная предилатация субокклюзирующих стенозов ПНА и ДВ   БК Sprinter Legend 2.5-15, давлением 14 атм. В зону среднего сегмента имплантирован DES Resolute Integrity 3,0-30 mm, давлением 14 атм. Рекроссинг проводников. В зону проксимального сегмента с оверлаппингом на предыдущий стент с полным покрытием нестабильного стеноза проксимального сегмента имплантирован  DES Resolute Integrity 3,5-34 mm, давлением 16 атм. Завершающая kissing постдилатация зоны бифуркации среднего сегмента: ПНА - БК Sprinter Legend 3.0-15; ДВ2 - БК Sprinter Legend 2.5-15., давлением 14 атм.  На контрольных съёмках ангиографический результат удовлетворительный, признаков краевых диссекций, тромбоза  ПНА нет. Антеградный кровоток по  ПНА и ДВ2  полностью восстановлен  TIMI III, резидуальный стеноз устья ДВ2 30%, устье ДВ1 и СВ нескомпрометированы. Пациент в стабильном состоянии переводится в ПРИТ для дальнейшего наблюдения и лечения.</t>
  </si>
  <si>
    <t>пролонгированный стеноз проксимального сегмента 50%, на границе проксимального и среднего сегмента нестабильный стеноз 70% с TTG1; бифуркационный стеноз среднего сегмента (1,1,1) -   ПНА 90%, устье крупной ДВ 2 90% с TTG1 в ПНА; диффузный стеноз на протяжении дистального сегмента с макс. степенью стенозирования 60%. Стеноз устья крупной СВ1 60%, стеноз устья и проксимальной трети ДВ1 50%.  Антеградный кровоток по ПНА и ДВ2 ближе 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</si>
</sst>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55" fillId="0" borderId="32" xfId="0" applyFont="1" applyFill="1" applyBorder="1" applyAlignment="1" applyProtection="1">
      <alignment horizontal="center" vertical="center"/>
      <protection locked="0"/>
    </xf>
    <xf numFmtId="0" fontId="55" fillId="0" borderId="34" xfId="0" applyFont="1" applyFill="1" applyBorder="1" applyAlignment="1" applyProtection="1">
      <alignment horizontal="center" vertical="center"/>
      <protection locked="0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3" xfId="0" applyFont="1" applyFill="1" applyBorder="1" applyAlignment="1">
      <alignment horizontal="left" vertical="center"/>
    </xf>
    <xf numFmtId="0" fontId="14" fillId="8" borderId="36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7" xfId="7" applyNumberFormat="1" applyFont="1" applyBorder="1" applyAlignment="1">
      <alignment horizontal="left" vertical="center"/>
    </xf>
    <xf numFmtId="14" fontId="47" fillId="9" borderId="38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4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0.4513888888888889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0.45833333333333331</v>
      </c>
      <c r="C10" s="61"/>
      <c r="D10" s="116" t="s">
        <v>237</v>
      </c>
      <c r="E10" s="112"/>
      <c r="F10" s="112"/>
      <c r="G10" s="29" t="s">
        <v>230</v>
      </c>
      <c r="H10" s="31"/>
    </row>
    <row r="11" spans="1:8" ht="18" thickTop="1" thickBot="1">
      <c r="A11" s="106" t="s">
        <v>257</v>
      </c>
      <c r="B11" s="107" t="s">
        <v>446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25620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52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6562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444</v>
      </c>
      <c r="C16" s="18"/>
      <c r="D16" s="41"/>
      <c r="E16" s="41"/>
      <c r="F16" s="41"/>
      <c r="G16" s="159" t="s">
        <v>447</v>
      </c>
      <c r="H16" s="117">
        <v>1059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448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445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336</v>
      </c>
      <c r="B22" s="207" t="s">
        <v>455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337</v>
      </c>
      <c r="B27" s="207" t="s">
        <v>449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338</v>
      </c>
      <c r="B32" s="207" t="s">
        <v>450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4" t="s">
        <v>451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286</v>
      </c>
      <c r="D8" s="213"/>
      <c r="E8" s="213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0.45833333333333331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0.51736111111111105</v>
      </c>
      <c r="C14" s="63"/>
      <c r="D14" s="116" t="s">
        <v>237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87" t="str">
        <f>КАГ!B11</f>
        <v>Котков А.Е.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25620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52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6562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26:36</v>
      </c>
      <c r="H20" s="118">
        <f>КАГ!H16</f>
        <v>1059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0.4613888888888889</v>
      </c>
    </row>
    <row r="23" spans="1:8" ht="14.45" customHeight="1">
      <c r="A23" s="220" t="s">
        <v>454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4" t="s">
        <v>452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44681</v>
      </c>
      <c r="C2" s="186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0" t="s">
        <v>260</v>
      </c>
      <c r="B4" s="181" t="s">
        <v>133</v>
      </c>
      <c r="C4" s="182" t="s">
        <v>15</v>
      </c>
      <c r="D4" s="183" t="str">
        <f>КАГ!$B$11</f>
        <v>Котков А.Е.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25620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52</v>
      </c>
    </row>
    <row r="7" spans="1:4">
      <c r="A7" s="43"/>
      <c r="B7" s="18"/>
      <c r="C7" s="124" t="s">
        <v>12</v>
      </c>
      <c r="D7" s="126">
        <f>КАГ!$B$14</f>
        <v>6562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4" t="s">
        <v>13</v>
      </c>
      <c r="D10" s="185">
        <f>КАГ!$B$8</f>
        <v>44681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8" t="s">
        <v>413</v>
      </c>
      <c r="C13" s="170"/>
      <c r="D13" s="175">
        <v>2</v>
      </c>
    </row>
    <row r="14" spans="1:4" ht="27.75" customHeight="1">
      <c r="A1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9" t="s">
        <v>406</v>
      </c>
      <c r="C14" s="168"/>
      <c r="D14" s="175">
        <v>1</v>
      </c>
    </row>
    <row r="15" spans="1:4" ht="27.75" customHeight="1">
      <c r="A1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89" t="s">
        <v>404</v>
      </c>
      <c r="C15" s="168" t="s">
        <v>180</v>
      </c>
      <c r="D15" s="175">
        <v>1</v>
      </c>
    </row>
    <row r="16" spans="1:4" ht="27.75" customHeight="1">
      <c r="A16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9" t="s">
        <v>404</v>
      </c>
      <c r="C16" s="168" t="s">
        <v>174</v>
      </c>
      <c r="D16" s="175">
        <v>1</v>
      </c>
    </row>
    <row r="17" spans="1:4" ht="27.75" customHeight="1">
      <c r="A17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89" t="s">
        <v>394</v>
      </c>
      <c r="C17" s="168" t="s">
        <v>105</v>
      </c>
      <c r="D17" s="176">
        <v>2</v>
      </c>
    </row>
    <row r="18" spans="1:4" ht="27.75" customHeight="1">
      <c r="A18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89" t="s">
        <v>394</v>
      </c>
      <c r="C18" s="168" t="s">
        <v>177</v>
      </c>
      <c r="D18" s="176">
        <v>1</v>
      </c>
    </row>
    <row r="19" spans="1:4" ht="27.75" customHeight="1">
      <c r="A19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89" t="s">
        <v>403</v>
      </c>
      <c r="C19" s="168"/>
      <c r="D19" s="176">
        <v>2</v>
      </c>
    </row>
    <row r="20" spans="1:4" ht="27.75" customHeight="1">
      <c r="A20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0"/>
      <c r="C20" s="168"/>
      <c r="D20" s="176"/>
    </row>
    <row r="21" spans="1:4" ht="27.75" customHeight="1">
      <c r="A21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9"/>
      <c r="C21" s="168"/>
      <c r="D21" s="177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1"/>
      <c r="C22" s="168"/>
      <c r="D22" s="177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1"/>
      <c r="C23" s="168"/>
      <c r="D23" s="177"/>
    </row>
    <row r="24" spans="1:4" ht="27.75" customHeight="1">
      <c r="A2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1"/>
      <c r="C24" s="169"/>
      <c r="D24" s="177"/>
    </row>
    <row r="25" spans="1:4" ht="27.75" customHeight="1">
      <c r="A2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2"/>
      <c r="C25" s="178"/>
      <c r="D25" s="17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C4" sqref="C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3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3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1" zoomScale="90" zoomScaleNormal="90" workbookViewId="0">
      <selection activeCell="C64" sqref="C6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2022-04-30T09:51:15Z</cp:lastPrinted>
  <dcterms:created xsi:type="dcterms:W3CDTF">2015-06-05T18:19:34Z</dcterms:created>
  <dcterms:modified xsi:type="dcterms:W3CDTF">2022-04-30T13:05:07Z</dcterms:modified>
</cp:coreProperties>
</file>