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M6" i="1"/>
  <c r="H7" i="1"/>
  <c r="O7" i="1"/>
  <c r="Q8" i="1"/>
  <c r="L8" i="1"/>
  <c r="K7" i="1"/>
  <c r="P11" i="1"/>
  <c r="J8" i="1" l="1"/>
  <c r="J9" i="1" s="1"/>
  <c r="J10" i="1" s="1"/>
  <c r="G8" i="1"/>
  <c r="G9" i="1" s="1"/>
  <c r="N9" i="1"/>
  <c r="E7" i="1"/>
  <c r="E8" i="1" s="1"/>
  <c r="I7" i="1"/>
  <c r="I8" i="1" s="1"/>
  <c r="I9" i="1" s="1"/>
  <c r="N10" i="1"/>
  <c r="N11" i="1" s="1"/>
  <c r="F7" i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<sst xmlns="http://schemas.openxmlformats.org/spreadsheetml/2006/main" count="712" uniqueCount="458">
  <si>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</si>
  <si>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</si>
  <si>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</si>
  <si>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</si>
  <si>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</si>
  <si>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</si>
  <si>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</si>
  <si>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</si>
  <si>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</si>
  <si>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</si>
  <si>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</si>
  <si>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</si>
  <si>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</si>
  <si>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</si>
  <si>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</si>
  <si>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</si>
  <si>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</si>
  <si>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</si>
  <si>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</si>
  <si>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</si>
  <si>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</si>
  <si>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</si>
  <si>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</si>
  <si>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</si>
  <si>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</si>
  <si>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</si>
  <si>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</si>
  <si>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</si>
  <si>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</si>
  <si>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</si>
  <si>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</si>
  <si>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</si>
  <si>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</si>
  <si>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</si>
  <si>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</si>
  <si>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</si>
  <si>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</si>
  <si>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</si>
  <si>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</si>
  <si>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</si>
  <si>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</si>
  <si>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</si>
  <si>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</si>
  <si>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</si>
  <si>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</si>
  <si>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</si>
  <si>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</si>
  <si>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</si>
  <si>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</si>
  <si>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</si>
  <si>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</si>
  <si>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</si>
  <si>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</si>
  <si>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</si>
  <si>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</si>
  <si>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</si>
  <si>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</si>
  <si>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</si>
  <si>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</si>
  <si>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</si>
  <si>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</si>
  <si>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</si>
  <si>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</si>
  <si>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</si>
  <si>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</si>
  <si>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</si>
  <si>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</si>
  <si>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</si>
  <si>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</si>
  <si>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</si>
  <si>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</si>
  <si>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</si>
  <si>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</si>
  <si>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</si>
  <si>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</si>
  <si>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</si>
  <si>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</si>
  <si>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</si>
  <si>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</si>
  <si>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</si>
  <si>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</si>
  <si>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</si>
  <si>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</si>
  <si>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</si>
  <si>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</si>
  <si>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</si>
  <si>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</si>
  <si>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</si>
  <si>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</si>
  <si>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</si>
  <si>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</si>
  <si>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</si>
  <si>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</si>
  <si>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</si>
  <si>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</si>
  <si>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</si>
  <si>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</si>
  <si>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</si>
  <si>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</si>
  <si>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</si>
  <si>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</si>
  <si>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</si>
  <si>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</si>
  <si>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</si>
  <si>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</si>
  <si>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</si>
  <si>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</si>
  <si>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</si>
  <si>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</si>
  <si>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</si>
  <si>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</si>
  <si>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</si>
  <si>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</si>
  <si>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</si>
  <si>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</si>
  <si>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</si>
  <si>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</si>
  <si>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</si>
  <si>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</si>
  <si>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</si>
  <si>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</si>
  <si>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</si>
  <si>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</si>
  <si>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</si>
  <si>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</si>
  <si>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</si>
  <si>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</si>
  <si>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</si>
  <si>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</si>
  <si>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</si>
  <si>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</si>
  <si>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</si>
  <si>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</si>
  <si>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</si>
  <si>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</si>
  <si>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</si>
  <si>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</si>
  <si>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</si>
  <si>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</si>
  <si>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</si>
  <si>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</si>
  <si>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</si>
  <si>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</si>
  <si>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</si>
  <si>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</si>
  <si>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</si>
  <si>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</si>
  <si>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</si>
  <si>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</si>
  <si>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</si>
  <si>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</si>
  <si>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</si>
  <si>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</si>
  <si>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</si>
  <si>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</si>
  <si>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</si>
  <si>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</si>
  <si>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</si>
  <si>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</si>
  <si>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</si>
  <si>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</si>
  <si>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</si>
  <si>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</si>
  <si>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</si>
  <si>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</si>
  <si>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</si>
  <si>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</si>
  <si>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</si>
  <si>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</si>
  <si>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</si>
  <si>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</si>
  <si>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</si>
  <si>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</si>
  <si>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</si>
  <si>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</si>
  <si>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</si>
  <si>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</si>
  <si>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</si>
  <si>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</si>
  <si>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</si>
  <si>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</si>
  <si>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</si>
  <si>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</si>
  <si>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</si>
  <si>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</si>
  <si>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</si>
  <si>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</si>
  <si>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</si>
  <si>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</si>
  <si>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</si>
  <si>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</si>
  <si>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</si>
  <si>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</si>
  <si>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</si>
  <si>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</si>
  <si>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</si>
  <si>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</si>
  <si>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</si>
  <si>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</si>
  <si>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</si>
  <si>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</si>
  <si>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</si>
  <si>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</si>
  <si>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</si>
  <si>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</si>
  <si>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</si>
  <si>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</si>
  <si>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</si>
  <si>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</si>
  <si>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</si>
  <si>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</si>
  <si>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</si>
  <si>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</si>
  <si>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</si>
  <si>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</si>
  <si>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</si>
  <si>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</si>
  <si>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</si>
  <si>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</si>
  <si>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</si>
  <si>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</si>
  <si>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</si>
  <si>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</si>
  <si>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</si>
  <si>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</si>
  <si>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</si>
  <si>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</si>
  <si>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</si>
  <si>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</si>
  <si>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</si>
  <si>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</si>
  <si>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</si>
  <si>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</si>
  <si>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</si>
  <si>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</si>
  <si>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</si>
  <si>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</si>
  <si>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</si>
  <si>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</si>
  <si>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</si>
  <si>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</si>
  <si>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</si>
  <si>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</si>
  <si>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</si>
  <si>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</si>
  <si>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</si>
  <si>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</si>
  <si>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</si>
  <si>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</si>
  <si>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</si>
  <si>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</si>
  <si>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</si>
  <si>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</si>
  <si>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</si>
  <si>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</si>
  <si>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</si>
  <si>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</si>
  <si>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</si>
  <si>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</si>
  <si>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</si>
  <si>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</si>
  <si>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</si>
  <si>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</si>
  <si>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</si>
  <si>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</si>
  <si>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</si>
  <si>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</si>
  <si>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</si>
  <si>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</si>
  <si>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</si>
  <si>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</si>
  <si>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</si>
  <si>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</si>
  <si>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</si>
  <si>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</si>
  <si>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</si>
  <si>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</si>
  <si>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</si>
  <si>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</si>
  <si>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</si>
  <si>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</si>
  <si>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</si>
  <si>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</si>
  <si>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</si>
  <si>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</si>
  <si>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</si>
  <si>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</si>
  <si>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</si>
  <si>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</si>
  <si>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</si>
  <si>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</si>
  <si>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</si>
  <si>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</si>
  <si>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</si>
  <si>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</si>
  <si>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</si>
  <si>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</si>
  <si>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</si>
  <si>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</si>
  <si>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</si>
  <si>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</si>
  <si>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</si>
  <si>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</si>
  <si>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</si>
  <si>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</si>
  <si>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</si>
  <si>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</si>
  <si>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</si>
  <si>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</si>
  <si>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</si>
  <si>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</si>
  <si>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</si>
  <si>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</si>
  <si>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</si>
  <si>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</si>
  <si>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</si>
  <si>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</si>
  <si>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</si>
  <si>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</si>
  <si>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</si>
  <si>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</si>
  <si>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</si>
  <si>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</si>
  <si>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</si>
  <si>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</si>
  <si>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</si>
  <si>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</si>
  <si>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</si>
  <si>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</si>
  <si>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</si>
  <si>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</si>
  <si>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</si>
  <si>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</si>
  <si>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</si>
  <si>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</si>
  <si>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</si>
  <si>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</si>
  <si>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</si>
  <si>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</si>
  <si>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</si>
  <si>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</si>
  <si>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</si>
  <si>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</si>
  <si>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</si>
  <si>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</si>
  <si>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</si>
  <si>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</si>
  <si>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</si>
  <si>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</si>
  <si>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</si>
  <si>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</si>
  <si>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</si>
  <si>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</si>
  <si>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</si>
  <si>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</si>
  <si>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</si>
  <si>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</si>
  <si>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</si>
  <si>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</si>
  <si>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</si>
  <si>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</si>
  <si>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</si>
  <si>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</si>
  <si>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</si>
  <si>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</si>
  <si>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</si>
  <si>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</si>
  <si>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</si>
  <si>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</si>
  <si>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</si>
  <si>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</si>
  <si>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</si>
  <si>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</si>
  <si>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</si>
  <si>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</si>
  <si>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</si>
  <si>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</si>
  <si>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</si>
  <si>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</si>
  <si>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</si>
  <si>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</si>
  <si>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</si>
  <si>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</si>
  <si>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</si>
  <si>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</si>
  <si>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</si>
  <si>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</si>
  <si>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</si>
  <si>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</si>
  <si>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</si>
  <si>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</si>
  <si>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</si>
  <si>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</si>
  <si>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</si>
  <si>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</si>
  <si>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</si>
  <si>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</si>
  <si>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</si>
  <si>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</si>
  <si>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</si>
  <si>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</si>
  <si>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</si>
  <si>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</si>
  <si>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</si>
  <si>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</si>
  <si>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</si>
  <si>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</si>
  <si>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</si>
  <si>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</si>
  <si>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</si>
  <si>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</si>
  <si>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</si>
  <si>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</si>
  <si>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</si>
  <si>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</si>
  <si>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</si>
  <si>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</si>
  <si>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</si>
  <si>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</si>
  <si>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</si>
  <si>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</si>
  <si>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</si>
  <si>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</si>
  <si>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</si>
  <si>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</si>
  <si>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</si>
  <si>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</si>
  <si>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</si>
  <si>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</si>
  <si>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</si>
  <si>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</si>
  <si>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</si>
  <si>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</si>
  <si>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</si>
  <si>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</si>
  <si>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</si>
  <si>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</si>
  <si>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</si>
  <si>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</si>
  <si>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</si>
  <si>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</si>
  <si>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</si>
  <si>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</si>
  <si>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</si>
  <si>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</si>
  <si>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</si>
  <si>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 xml:space="preserve">1. Контроль места пункции, повязка  на руке 6ч. </t>
  </si>
  <si>
    <t>С учётом клинических данных, ЭКГ, КАГ совместно с деж.кардиологом Карян Б.Г. принято решение о целесообразности реваскуляризации ПНА.</t>
  </si>
  <si>
    <t>короткий, проходим, контуры ровные.</t>
  </si>
  <si>
    <t>Пищикова Т.В.</t>
  </si>
  <si>
    <t>ОКС с ↑ ST</t>
  </si>
  <si>
    <t>13:30</t>
  </si>
  <si>
    <t>50 ml</t>
  </si>
  <si>
    <t>250 ml</t>
  </si>
  <si>
    <t>стеноз проксимальной трети ВТК1 40%, стеноз проксимальной трети ВТК2 70% (d артерии менее 2 мм). Антеградный кровоток TIMI III.</t>
  </si>
  <si>
    <t>стеноз проксимального сегмента 30%, стенозы среднего сегмента до 50%, ЗМЖА диффузно изменена со стенозами 50-60%. Антеградный кровоток TIMI 3.</t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</si>
  <si>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Реканализация. Выполнена предилатация БК Sprinter Legend 1,5-15 мм и Sprinter Legend 2,0-15 мм, давлением 14 атм. В зону остаточного стеноза среднего сегмента имплантирован DES Resolute Integrity 3,0-22 mm. На контрольных съёмках ангиографический результат удовлетворительный, признаков краевых диссекций, тромбоза ПНА нет. Антеградный кровоток по ПНА восстановлен до TIMI III. Пациент в стабильном состоянии переводится в ПРИТ для дальнейшего наблюдения и лечения.</t>
  </si>
  <si>
    <t>острая окклюзия среднего сегмента, за зоной окклюзии стеноз среднего сегмента 60%. Антеградный кровоток TIMI 0. Ретроградное контрастирование из ПКА в средний сегмент ПМЖА, Rentrop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</si>
</sst>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" fillId="0" borderId="5" xfId="0" applyFont="1" applyBorder="1" applyAlignment="1" applyProtection="1">
      <alignment horizontal="justify" vertical="top" wrapText="1"/>
      <protection locked="0"/>
    </xf>
    <xf numFmtId="0" fontId="4" fillId="0" borderId="11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 applyProtection="1">
      <alignment horizontal="justify" vertical="top" wrapText="1"/>
      <protection locked="0"/>
    </xf>
    <xf numFmtId="0" fontId="4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7" fillId="0" borderId="7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26" sqref="K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0.28472222222222221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0.29166666666666669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18746</v>
      </c>
      <c r="C12" s="63"/>
      <c r="D12" s="116" t="s">
        <v>373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7300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28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450</v>
      </c>
      <c r="C16" s="18"/>
      <c r="D16" s="41"/>
      <c r="E16" s="41"/>
      <c r="F16" s="41"/>
      <c r="G16" s="159" t="s">
        <v>451</v>
      </c>
      <c r="H16" s="117">
        <v>723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445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198" t="s">
        <v>448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30" t="s">
        <v>457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30" t="s">
        <v>454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30" t="s">
        <v>455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447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M32" sqref="M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0.29166666666666669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0.33333333333333331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Пищикова Т.В.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18746</v>
      </c>
      <c r="C16" s="18"/>
      <c r="D16" s="116" t="s">
        <v>373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7300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13:30</v>
      </c>
      <c r="H20" s="118">
        <f>КАГ!H16</f>
        <v>723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0.29472222222222222</v>
      </c>
    </row>
    <row r="23" spans="1:8" ht="14.45" customHeight="1">
      <c r="A23" s="224" t="s">
        <v>456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1" t="s">
        <v>446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44697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Пищикова Т.В.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18746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7300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44697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392</v>
      </c>
      <c r="C15" s="168" t="s">
        <v>103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392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402</v>
      </c>
      <c r="C17" s="168" t="s">
        <v>172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401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380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427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6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2022-05-16T05:06:43Z</cp:lastPrinted>
  <dcterms:created xsi:type="dcterms:W3CDTF">2015-06-05T18:19:34Z</dcterms:created>
  <dcterms:modified xsi:type="dcterms:W3CDTF">2022-05-16T05:19:20Z</dcterms:modified>
</cp:coreProperties>
</file>