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<sst xmlns="http://schemas.openxmlformats.org/spreadsheetml/2006/main" count="708" uniqueCount="456">
  <si>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</si>
  <si>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</si>
  <si>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</si>
  <si>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</si>
  <si>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</si>
  <si>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</si>
  <si>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</si>
  <si>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</si>
  <si>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</si>
  <si>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</si>
  <si>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</si>
  <si>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</si>
  <si>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</si>
  <si>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</si>
  <si>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</si>
  <si>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</si>
  <si>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</si>
  <si>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</si>
  <si>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</si>
  <si>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</si>
  <si>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</si>
  <si>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</si>
  <si>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</si>
  <si>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</si>
  <si>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</si>
  <si>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</si>
  <si>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</si>
  <si>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</si>
  <si>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</si>
  <si>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</si>
  <si>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</si>
  <si>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</si>
  <si>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</si>
  <si>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</si>
  <si>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</si>
  <si>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</si>
  <si>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</si>
  <si>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</si>
  <si>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</si>
  <si>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</si>
  <si>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</si>
  <si>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</si>
  <si>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</si>
  <si>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</si>
  <si>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</si>
  <si>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</si>
  <si>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</si>
  <si>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</si>
  <si>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</si>
  <si>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</si>
  <si>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</si>
  <si>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</si>
  <si>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</si>
  <si>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</si>
  <si>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</si>
  <si>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</si>
  <si>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</si>
  <si>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</si>
  <si>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</si>
  <si>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</si>
  <si>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</si>
  <si>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</si>
  <si>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</si>
  <si>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</si>
  <si>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</si>
  <si>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</si>
  <si>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</si>
  <si>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</si>
  <si>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</si>
  <si>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</si>
  <si>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</si>
  <si>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</si>
  <si>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</si>
  <si>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</si>
  <si>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</si>
  <si>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</si>
  <si>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</si>
  <si>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</si>
  <si>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</si>
  <si>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</si>
  <si>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</si>
  <si>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</si>
  <si>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</si>
  <si>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</si>
  <si>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</si>
  <si>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</si>
  <si>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</si>
  <si>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</si>
  <si>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</si>
  <si>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</si>
  <si>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</si>
  <si>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</si>
  <si>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</si>
  <si>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</si>
  <si>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</si>
  <si>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</si>
  <si>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</si>
  <si>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</si>
  <si>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</si>
  <si>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</si>
  <si>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</si>
  <si>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</si>
  <si>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</si>
  <si>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</si>
  <si>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</si>
  <si>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</si>
  <si>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</si>
  <si>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</si>
  <si>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</si>
  <si>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</si>
  <si>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</si>
  <si>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</si>
  <si>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</si>
  <si>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</si>
  <si>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</si>
  <si>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</si>
  <si>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</si>
  <si>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</si>
  <si>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</si>
  <si>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</si>
  <si>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</si>
  <si>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</si>
  <si>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</si>
  <si>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</si>
  <si>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</si>
  <si>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</si>
  <si>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</si>
  <si>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</si>
  <si>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</si>
  <si>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</si>
  <si>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</si>
  <si>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</si>
  <si>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</si>
  <si>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</si>
  <si>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</si>
  <si>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</si>
  <si>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</si>
  <si>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</si>
  <si>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</si>
  <si>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</si>
  <si>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</si>
  <si>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</si>
  <si>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</si>
  <si>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</si>
  <si>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</si>
  <si>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</si>
  <si>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</si>
  <si>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</si>
  <si>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</si>
  <si>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</si>
  <si>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</si>
  <si>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</si>
  <si>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</si>
  <si>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</si>
  <si>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</si>
  <si>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</si>
  <si>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</si>
  <si>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</si>
  <si>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</si>
  <si>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</si>
  <si>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</si>
  <si>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</si>
  <si>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</si>
  <si>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</si>
  <si>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</si>
  <si>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</si>
  <si>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</si>
  <si>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</si>
  <si>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</si>
  <si>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</si>
  <si>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</si>
  <si>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</si>
  <si>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</si>
  <si>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</si>
  <si>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</si>
  <si>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</si>
  <si>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</si>
  <si>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</si>
  <si>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</si>
  <si>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</si>
  <si>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</si>
  <si>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</si>
  <si>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</si>
  <si>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</si>
  <si>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</si>
  <si>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</si>
  <si>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</si>
  <si>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</si>
  <si>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</si>
  <si>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</si>
  <si>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</si>
  <si>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</si>
  <si>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</si>
  <si>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</si>
  <si>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</si>
  <si>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</si>
  <si>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</si>
  <si>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</si>
  <si>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</si>
  <si>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</si>
  <si>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</si>
  <si>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</si>
  <si>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</si>
  <si>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</si>
  <si>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</si>
  <si>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</si>
  <si>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</si>
  <si>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</si>
  <si>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</si>
  <si>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</si>
  <si>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</si>
  <si>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</si>
  <si>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</si>
  <si>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</si>
  <si>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</si>
  <si>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</si>
  <si>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</si>
  <si>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</si>
  <si>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</si>
  <si>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</si>
  <si>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</si>
  <si>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</si>
  <si>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</si>
  <si>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</si>
  <si>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</si>
  <si>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</si>
  <si>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</si>
  <si>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</si>
  <si>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</si>
  <si>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</si>
  <si>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</si>
  <si>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</si>
  <si>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</si>
  <si>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</si>
  <si>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</si>
  <si>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</si>
  <si>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</si>
  <si>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</si>
  <si>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</si>
  <si>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</si>
  <si>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</si>
  <si>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</si>
  <si>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</si>
  <si>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</si>
  <si>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</si>
  <si>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</si>
  <si>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</si>
  <si>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</si>
  <si>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</si>
  <si>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</si>
  <si>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</si>
  <si>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</si>
  <si>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</si>
  <si>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</si>
  <si>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</si>
  <si>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</si>
  <si>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</si>
  <si>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</si>
  <si>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</si>
  <si>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</si>
  <si>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</si>
  <si>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</si>
  <si>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</si>
  <si>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</si>
  <si>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</si>
  <si>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</si>
  <si>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</si>
  <si>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</si>
  <si>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</si>
  <si>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</si>
  <si>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</si>
  <si>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</si>
  <si>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</si>
  <si>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</si>
  <si>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</si>
  <si>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</si>
  <si>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</si>
  <si>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</si>
  <si>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</si>
  <si>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</si>
  <si>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</si>
  <si>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</si>
  <si>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</si>
  <si>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</si>
  <si>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</si>
  <si>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</si>
  <si>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</si>
  <si>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</si>
  <si>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</si>
  <si>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</si>
  <si>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</si>
  <si>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</si>
  <si>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</si>
  <si>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</si>
  <si>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</si>
  <si>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</si>
  <si>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</si>
  <si>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</si>
  <si>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</si>
  <si>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</si>
  <si>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</si>
  <si>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</si>
  <si>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</si>
  <si>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</si>
  <si>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</si>
  <si>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</si>
  <si>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</si>
  <si>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</si>
  <si>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</si>
  <si>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</si>
  <si>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</si>
  <si>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</si>
  <si>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</si>
  <si>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</si>
  <si>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</si>
  <si>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</si>
  <si>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</si>
  <si>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</si>
  <si>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</si>
  <si>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</si>
  <si>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</si>
  <si>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</si>
  <si>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</si>
  <si>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</si>
  <si>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</si>
  <si>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</si>
  <si>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</si>
  <si>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</si>
  <si>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</si>
  <si>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</si>
  <si>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</si>
  <si>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</si>
  <si>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</si>
  <si>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</si>
  <si>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</si>
  <si>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</si>
  <si>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</si>
  <si>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</si>
  <si>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</si>
  <si>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</si>
  <si>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</si>
  <si>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</si>
  <si>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</si>
  <si>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</si>
  <si>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</si>
  <si>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</si>
  <si>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</si>
  <si>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</si>
  <si>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</si>
  <si>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</si>
  <si>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</si>
  <si>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</si>
  <si>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</si>
  <si>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</si>
  <si>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</si>
  <si>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</si>
  <si>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</si>
  <si>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</si>
  <si>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</si>
  <si>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</si>
  <si>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</si>
  <si>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</si>
  <si>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</si>
  <si>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</si>
  <si>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</si>
  <si>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</si>
  <si>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</si>
  <si>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</si>
  <si>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</si>
  <si>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</si>
  <si>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</si>
  <si>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</si>
  <si>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</si>
  <si>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</si>
  <si>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</si>
  <si>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</si>
  <si>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</si>
  <si>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</si>
  <si>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</si>
  <si>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</si>
  <si>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</si>
  <si>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</si>
  <si>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</si>
  <si>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</si>
  <si>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</si>
  <si>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</si>
  <si>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</si>
  <si>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</si>
  <si>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</si>
  <si>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</si>
  <si>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</si>
  <si>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</si>
  <si>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</si>
  <si>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</si>
  <si>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</si>
  <si>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</si>
  <si>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</si>
  <si>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</si>
  <si>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</si>
  <si>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</si>
  <si>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</si>
  <si>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</si>
  <si>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</si>
  <si>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</si>
  <si>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</si>
  <si>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</si>
  <si>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</si>
  <si>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</si>
  <si>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</si>
  <si>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</si>
  <si>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</si>
  <si>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</si>
  <si>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</si>
  <si>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</si>
  <si>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</si>
  <si>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</si>
  <si>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</si>
  <si>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</si>
  <si>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</si>
  <si>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</si>
  <si>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</si>
  <si>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</si>
  <si>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</si>
  <si>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</si>
  <si>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</si>
  <si>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</si>
  <si>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</si>
  <si>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</si>
  <si>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</si>
  <si>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</si>
  <si>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 xml:space="preserve">Сбалансированный 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</si>
  <si>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</si>
  <si>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</si>
  <si>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</si>
  <si>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</si>
  <si>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</si>
  <si>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</si>
  <si>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</si>
  <si>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</si>
  <si>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</si>
  <si>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</si>
  <si>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</si>
  <si>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</si>
  <si>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</si>
  <si>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</si>
  <si>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</si>
  <si>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</si>
  <si>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короткий.</t>
  </si>
  <si>
    <t>Синтин Н.В.</t>
  </si>
  <si>
    <t>17:00</t>
  </si>
  <si>
    <t>1. Контроль места пункции, повязка  на руке 6ч. 2) Консультация кардиохирурга</t>
  </si>
  <si>
    <t>С учётом клинических данных совместно с деж.кардиологом Карян Б.Г. принято решение о целесообразности   реваскуляризации ПНА.</t>
  </si>
  <si>
    <t>стеноз проксимального сегмента до 40%, неровность контуров среднего сегмента, стеноз дистального сегмента до 50%, Антеградный кровоток TIMI 3.</t>
  </si>
  <si>
    <t>стеноз проксимлаьного сегмента 30%, стеноз среднего сегмента 50%. Антеградный кровоток TIMI 3.</t>
  </si>
  <si>
    <t xml:space="preserve">кальциноз, пролонгированная хроническая тотальная окклюзия проксимального сегмента. Антеградный кровоток TIMI 0. Ретроградное контрастирование за счет развитых коллатеральных сетей из ПКА в средний сегмент ПНА, Rentrop ближе к 3.  </t>
  </si>
  <si>
    <t>Устье ЛКА катетеризировано проводниковым катетером Launcher EBU 3.5 6F. Коронарный проводник Intuition заведен в средний сегмент bridge-коллатерали ПНА. Выполнена БАП  БК Sprinter Legend 2,0-15 мм, давлением 6 атм. Реканализована проксимальная треть bridge-коллатерали ПНА. Дальнейшие многократные попытки завести коронарный проводник в истинный просвет ПНА безуспешны. Принято решение о прекращени процедуры ввиду высоких периоперационных рисков. На контрольных съёмках ангиографический результат без изменений. Антеградный кровоток по ПНА - TIMI 0.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</si>
</sst>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2" fillId="0" borderId="3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0.47916666666666669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0.4861111111111111</v>
      </c>
      <c r="C10" s="61"/>
      <c r="D10" s="116" t="s">
        <v>237</v>
      </c>
      <c r="E10" s="112"/>
      <c r="F10" s="112"/>
      <c r="G10" s="29" t="s">
        <v>249</v>
      </c>
      <c r="H10" s="31"/>
    </row>
    <row r="11" spans="1:8" ht="18" thickTop="1" thickBot="1">
      <c r="A11" s="106" t="s">
        <v>257</v>
      </c>
      <c r="B11" s="107" t="s">
        <v>448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21534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7278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388</v>
      </c>
      <c r="C16" s="18"/>
      <c r="D16" s="41"/>
      <c r="E16" s="41"/>
      <c r="F16" s="41"/>
      <c r="G16" s="159" t="s">
        <v>449</v>
      </c>
      <c r="H16" s="117">
        <v>1432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430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198" t="s">
        <v>447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27" t="s">
        <v>454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198"/>
      <c r="C23" s="198"/>
      <c r="D23" s="198"/>
      <c r="E23" s="198"/>
      <c r="F23" s="198"/>
      <c r="G23" s="198"/>
      <c r="H23" s="213"/>
    </row>
    <row r="24" spans="1:8" ht="14.45" customHeight="1">
      <c r="A24" s="68"/>
      <c r="B24" s="198"/>
      <c r="C24" s="198"/>
      <c r="D24" s="198"/>
      <c r="E24" s="198"/>
      <c r="F24" s="198"/>
      <c r="G24" s="198"/>
      <c r="H24" s="213"/>
    </row>
    <row r="25" spans="1:8" ht="14.45" customHeight="1">
      <c r="A25" s="43"/>
      <c r="B25" s="198"/>
      <c r="C25" s="198"/>
      <c r="D25" s="198"/>
      <c r="E25" s="198"/>
      <c r="F25" s="198"/>
      <c r="G25" s="198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27" t="s">
        <v>453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198"/>
      <c r="C28" s="198"/>
      <c r="D28" s="198"/>
      <c r="E28" s="198"/>
      <c r="F28" s="198"/>
      <c r="G28" s="198"/>
      <c r="H28" s="213"/>
    </row>
    <row r="29" spans="1:8" ht="14.45" customHeight="1">
      <c r="A29" s="43"/>
      <c r="B29" s="198"/>
      <c r="C29" s="198"/>
      <c r="D29" s="198"/>
      <c r="E29" s="198"/>
      <c r="F29" s="198"/>
      <c r="G29" s="198"/>
      <c r="H29" s="213"/>
    </row>
    <row r="30" spans="1:8" ht="14.45" customHeight="1">
      <c r="A30" s="37"/>
      <c r="B30" s="198"/>
      <c r="C30" s="198"/>
      <c r="D30" s="198"/>
      <c r="E30" s="198"/>
      <c r="F30" s="198"/>
      <c r="G30" s="198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27" t="s">
        <v>452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198"/>
      <c r="C33" s="198"/>
      <c r="D33" s="198"/>
      <c r="E33" s="198"/>
      <c r="F33" s="198"/>
      <c r="G33" s="198"/>
      <c r="H33" s="213"/>
    </row>
    <row r="34" spans="1:8" ht="15.6" customHeight="1">
      <c r="A34" s="43"/>
      <c r="B34" s="198"/>
      <c r="C34" s="198"/>
      <c r="D34" s="198"/>
      <c r="E34" s="198"/>
      <c r="F34" s="198"/>
      <c r="G34" s="198"/>
      <c r="H34" s="213"/>
    </row>
    <row r="35" spans="1:8" ht="14.45" customHeight="1">
      <c r="A35" s="43"/>
      <c r="B35" s="198"/>
      <c r="C35" s="198"/>
      <c r="D35" s="198"/>
      <c r="E35" s="198"/>
      <c r="F35" s="198"/>
      <c r="G35" s="198"/>
      <c r="H35" s="213"/>
    </row>
    <row r="36" spans="1:8" ht="15.6" customHeight="1">
      <c r="A36" s="151"/>
      <c r="B36" s="198"/>
      <c r="C36" s="198"/>
      <c r="D36" s="198"/>
      <c r="E36" s="198"/>
      <c r="F36" s="198"/>
      <c r="G36" s="198"/>
      <c r="H36" s="213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451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380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A16.12.026.012. Осл.63</v>
      </c>
      <c r="B8" s="18"/>
      <c r="C8" s="216"/>
      <c r="D8" s="216"/>
      <c r="E8" s="216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0.4861111111111111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0.53125</v>
      </c>
      <c r="C14" s="63"/>
      <c r="D14" s="116" t="s">
        <v>237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Синтин Н.В.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21534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7278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17:00</v>
      </c>
      <c r="H20" s="118">
        <f>КАГ!H16</f>
        <v>1432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2" t="s">
        <v>455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450</v>
      </c>
      <c r="E40" s="220"/>
      <c r="F40" s="220"/>
      <c r="G40" s="220"/>
      <c r="H40" s="221"/>
    </row>
    <row r="41" spans="1:8" ht="14.45" customHeight="1">
      <c r="A41" s="37"/>
      <c r="B41" s="33"/>
      <c r="C41" s="148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8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8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8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8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8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8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8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8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3" sqref="G1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Синтин Н.В.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21534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A16.12.026.012. Осл.63</v>
      </c>
      <c r="B6" s="167" t="str">
        <f>ЧКВ!A6</f>
        <v>Транслюминальная баллонная ангиопластика коронарных артерий. БАП/попытка.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7278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393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402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446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435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438</v>
      </c>
    </row>
    <row r="36" spans="1:33">
      <c r="A36">
        <v>35</v>
      </c>
      <c r="B36" t="s">
        <v>381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439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441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442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432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437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443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2022-05-15T10:08:53Z</cp:lastPrinted>
  <dcterms:created xsi:type="dcterms:W3CDTF">2015-06-05T18:19:34Z</dcterms:created>
  <dcterms:modified xsi:type="dcterms:W3CDTF">2022-05-15T10:08:57Z</dcterms:modified>
</cp:coreProperties>
</file>