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<sst xmlns="http://schemas.openxmlformats.org/spreadsheetml/2006/main" count="715" uniqueCount="460">
  <si>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</si>
  <si>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</si>
  <si>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</si>
  <si>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</si>
  <si>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</si>
  <si>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</si>
  <si>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</si>
  <si>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</si>
  <si>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</si>
  <si>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</si>
  <si>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</si>
  <si>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</si>
  <si>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</si>
  <si>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</si>
  <si>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</si>
  <si>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</si>
  <si>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</si>
  <si>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</si>
  <si>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</si>
  <si>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</si>
  <si>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</si>
  <si>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</si>
  <si>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</si>
  <si>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</si>
  <si>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</si>
  <si>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</si>
  <si>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</si>
  <si>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</si>
  <si>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</si>
  <si>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</si>
  <si>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</si>
  <si>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</si>
  <si>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</si>
  <si>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</si>
  <si>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</si>
  <si>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</si>
  <si>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</si>
  <si>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</si>
  <si>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</si>
  <si>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</si>
  <si>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</si>
  <si>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</si>
  <si>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</si>
  <si>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</si>
  <si>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</si>
  <si>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</si>
  <si>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</si>
  <si>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</si>
  <si>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</si>
  <si>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</si>
  <si>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</si>
  <si>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</si>
  <si>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</si>
  <si>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</si>
  <si>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</si>
  <si>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</si>
  <si>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</si>
  <si>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</si>
  <si>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</si>
  <si>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</si>
  <si>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</si>
  <si>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</si>
  <si>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</si>
  <si>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</si>
  <si>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</si>
  <si>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</si>
  <si>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</si>
  <si>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</si>
  <si>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</si>
  <si>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</si>
  <si>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</si>
  <si>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</si>
  <si>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</si>
  <si>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</si>
  <si>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</si>
  <si>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</si>
  <si>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</si>
  <si>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</si>
  <si>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</si>
  <si>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</si>
  <si>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</si>
  <si>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</si>
  <si>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</si>
  <si>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</si>
  <si>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</si>
  <si>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</si>
  <si>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</si>
  <si>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</si>
  <si>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</si>
  <si>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</si>
  <si>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</si>
  <si>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</si>
  <si>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</si>
  <si>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</si>
  <si>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</si>
  <si>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</si>
  <si>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</si>
  <si>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</si>
  <si>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</si>
  <si>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</si>
  <si>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</si>
  <si>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</si>
  <si>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</si>
  <si>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</si>
  <si>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</si>
  <si>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</si>
  <si>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</si>
  <si>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</si>
  <si>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</si>
  <si>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</si>
  <si>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</si>
  <si>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</si>
  <si>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</si>
  <si>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</si>
  <si>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</si>
  <si>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</si>
  <si>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</si>
  <si>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</si>
  <si>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</si>
  <si>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</si>
  <si>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</si>
  <si>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</si>
  <si>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</si>
  <si>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</si>
  <si>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</si>
  <si>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</si>
  <si>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</si>
  <si>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</si>
  <si>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</si>
  <si>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</si>
  <si>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</si>
  <si>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</si>
  <si>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</si>
  <si>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</si>
  <si>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</si>
  <si>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</si>
  <si>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</si>
  <si>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</si>
  <si>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</si>
  <si>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</si>
  <si>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</si>
  <si>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</si>
  <si>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</si>
  <si>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</si>
  <si>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</si>
  <si>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</si>
  <si>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</si>
  <si>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</si>
  <si>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</si>
  <si>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</si>
  <si>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</si>
  <si>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</si>
  <si>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</si>
  <si>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</si>
  <si>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</si>
  <si>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</si>
  <si>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</si>
  <si>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</si>
  <si>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</si>
  <si>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</si>
  <si>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</si>
  <si>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</si>
  <si>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</si>
  <si>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</si>
  <si>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</si>
  <si>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</si>
  <si>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</si>
  <si>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</si>
  <si>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</si>
  <si>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</si>
  <si>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</si>
  <si>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</si>
  <si>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</si>
  <si>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</si>
  <si>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</si>
  <si>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</si>
  <si>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</si>
  <si>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</si>
  <si>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</si>
  <si>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</si>
  <si>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</si>
  <si>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</si>
  <si>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</si>
  <si>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</si>
  <si>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</si>
  <si>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</si>
  <si>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</si>
  <si>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</si>
  <si>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</si>
  <si>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</si>
  <si>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</si>
  <si>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</si>
  <si>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</si>
  <si>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</si>
  <si>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</si>
  <si>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</si>
  <si>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</si>
  <si>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</si>
  <si>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</si>
  <si>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</si>
  <si>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</si>
  <si>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</si>
  <si>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</si>
  <si>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</si>
  <si>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</si>
  <si>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</si>
  <si>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</si>
  <si>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</si>
  <si>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</si>
  <si>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</si>
  <si>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</si>
  <si>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</si>
  <si>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</si>
  <si>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</si>
  <si>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</si>
  <si>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</si>
  <si>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</si>
  <si>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</si>
  <si>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</si>
  <si>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</si>
  <si>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</si>
  <si>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</si>
  <si>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</si>
  <si>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</si>
  <si>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</si>
  <si>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</si>
  <si>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</si>
  <si>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</si>
  <si>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</si>
  <si>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</si>
  <si>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</si>
  <si>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</si>
  <si>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</si>
  <si>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</si>
  <si>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</si>
  <si>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</si>
  <si>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</si>
  <si>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</si>
  <si>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</si>
  <si>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</si>
  <si>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</si>
  <si>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</si>
  <si>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</si>
  <si>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</si>
  <si>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</si>
  <si>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</si>
  <si>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</si>
  <si>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</si>
  <si>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</si>
  <si>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</si>
  <si>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</si>
  <si>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</si>
  <si>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</si>
  <si>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</si>
  <si>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</si>
  <si>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</si>
  <si>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</si>
  <si>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</si>
  <si>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</si>
  <si>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</si>
  <si>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</si>
  <si>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</si>
  <si>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</si>
  <si>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</si>
  <si>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</si>
  <si>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</si>
  <si>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</si>
  <si>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</si>
  <si>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</si>
  <si>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</si>
  <si>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</si>
  <si>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</si>
  <si>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</si>
  <si>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</si>
  <si>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</si>
  <si>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</si>
  <si>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</si>
  <si>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</si>
  <si>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</si>
  <si>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</si>
  <si>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</si>
  <si>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</si>
  <si>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</si>
  <si>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</si>
  <si>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</si>
  <si>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</si>
  <si>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</si>
  <si>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</si>
  <si>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</si>
  <si>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</si>
  <si>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</si>
  <si>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</si>
  <si>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</si>
  <si>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</si>
  <si>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</si>
  <si>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</si>
  <si>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</si>
  <si>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</si>
  <si>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</si>
  <si>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</si>
  <si>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</si>
  <si>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</si>
  <si>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</si>
  <si>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</si>
  <si>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</si>
  <si>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</si>
  <si>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</si>
  <si>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</si>
  <si>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</si>
  <si>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</si>
  <si>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</si>
  <si>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</si>
  <si>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</si>
  <si>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</si>
  <si>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</si>
  <si>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</si>
  <si>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</si>
  <si>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</si>
  <si>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</si>
  <si>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</si>
  <si>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</si>
  <si>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</si>
  <si>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</si>
  <si>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</si>
  <si>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</si>
  <si>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</si>
  <si>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</si>
  <si>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</si>
  <si>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</si>
  <si>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</si>
  <si>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</si>
  <si>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</si>
  <si>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</si>
  <si>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</si>
  <si>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</si>
  <si>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</si>
  <si>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</si>
  <si>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</si>
  <si>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</si>
  <si>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</si>
  <si>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</si>
  <si>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</si>
  <si>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</si>
  <si>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</si>
  <si>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</si>
  <si>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</si>
  <si>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</si>
  <si>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</si>
  <si>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</si>
  <si>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</si>
  <si>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</si>
  <si>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</si>
  <si>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</si>
  <si>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</si>
  <si>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</si>
  <si>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</si>
  <si>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</si>
  <si>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</si>
  <si>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</si>
  <si>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</si>
  <si>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</si>
  <si>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</si>
  <si>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</si>
  <si>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</si>
  <si>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</si>
  <si>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</si>
  <si>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</si>
  <si>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</si>
  <si>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</si>
  <si>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</si>
  <si>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</si>
  <si>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</si>
  <si>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</si>
  <si>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</si>
  <si>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</si>
  <si>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</si>
  <si>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</si>
  <si>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</si>
  <si>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</si>
  <si>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</si>
  <si>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</si>
  <si>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</si>
  <si>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</si>
  <si>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</si>
  <si>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</si>
  <si>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</si>
  <si>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</si>
  <si>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</si>
  <si>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</si>
  <si>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</si>
  <si>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</si>
  <si>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</si>
  <si>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</si>
  <si>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</si>
  <si>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</si>
  <si>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</si>
  <si>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</si>
  <si>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</si>
  <si>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</si>
  <si>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</si>
  <si>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</si>
  <si>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</si>
  <si>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</si>
  <si>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</si>
  <si>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</si>
  <si>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</si>
  <si>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</si>
  <si>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</si>
  <si>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</si>
  <si>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</si>
  <si>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</si>
  <si>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</si>
  <si>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</si>
  <si>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</si>
  <si>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</si>
  <si>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</si>
  <si>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</si>
  <si>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</si>
  <si>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</si>
  <si>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</si>
  <si>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</si>
  <si>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</si>
  <si>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</si>
  <si>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</si>
  <si>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</si>
  <si>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</si>
  <si>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</si>
  <si>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</si>
  <si>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</si>
  <si>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</si>
  <si>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Проходим,  контуры ровные.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</si>
  <si>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</si>
  <si>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</si>
  <si>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</si>
  <si>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</si>
  <si>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</si>
  <si>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</si>
  <si>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</si>
  <si>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</si>
  <si>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</si>
  <si>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</si>
  <si>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</si>
  <si>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</si>
  <si>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</si>
  <si>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</si>
  <si>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</si>
  <si>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</si>
  <si>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</si>
  <si>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ОКС с ↑ ST</t>
  </si>
  <si>
    <t>Махаличев Е.А.</t>
  </si>
  <si>
    <t>11:48</t>
  </si>
  <si>
    <t>Правый</t>
  </si>
  <si>
    <t>стеноз проксимального сегмента 60%, стеноз устья крупной ДВ 80%, диффузный стеноз среднего сегмента с мак степенью стенозирования 80%. Антеградный кровоток TIMI III.</t>
  </si>
  <si>
    <t>диффузный стеноз на протяжении средней трети с макс. степенью стенозиролвания 70%. Антеградный кровоток TIMI III.</t>
  </si>
  <si>
    <t>неровность контуров проксимального сегмента, стеноз среднего сегмента 40%, субтотальная тромботическая окклюзия дистального сегмента со стенозом 80%, TTG 3. Неровность контуров устья ЗБВ  Антеградный кровоток TIMI II. Слабый ретроградный коллатеральный кровоток из ПНА в дистальную/3 ЗМЖВ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</si>
  <si>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</si>
  <si>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50 ml</t>
  </si>
  <si>
    <t>150 ml</t>
  </si>
  <si>
    <t>1. Контроль места пункции, повязка  на руке 6ч. 2) Консультация кардиохирурга.</t>
  </si>
  <si>
    <t>Устье ПКА катетеризировано проводниковым катетером Launcher JR 4.0 6Fr. Коронарный проводник Intuition заведен в дистальный сегмент ПКА. Реканализация. Выполнено 3 пассажа аспирационным катетером Hunter - удален тромб. В зону значимого стеноза дистального сегмента с частичным покрытием прокс/3 ЗМЖВ имплантирован DES Resolute Integrity 3,0-38 mm, давлением 12-16 атм. Выполнена постдилатация стента БК Accuforce 3,5-8 мм, давлением 16 атм. На контрольных съёмках ангиографический результат удовлетворительный, признаков краевых диссекций, тромбоза ПКА нет. Антеградный кровоток по ПКА восстановлен до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</si>
</sst>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80" totalsRowShown="0">
  <autoFilter ref="A17:B80"/>
  <sortState ref="A18:B80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35" sqref="K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44703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0.47916666666666669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0.4861111111111111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21836</v>
      </c>
      <c r="C12" s="63"/>
      <c r="D12" s="116" t="s">
        <v>373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7766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448</v>
      </c>
      <c r="C16" s="18"/>
      <c r="D16" s="41"/>
      <c r="E16" s="41"/>
      <c r="F16" s="41"/>
      <c r="G16" s="159" t="s">
        <v>450</v>
      </c>
      <c r="H16" s="117">
        <v>1043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451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430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452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453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454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455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456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I30" sqref="I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444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281</v>
      </c>
      <c r="D8" s="217"/>
      <c r="E8" s="217"/>
      <c r="F8" s="83">
        <v>1</v>
      </c>
      <c r="G8" s="145" t="s">
        <v>383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44703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0.4861111111111111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0.52083333333333337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Махаличев Е.А.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21836</v>
      </c>
      <c r="C16" s="18"/>
      <c r="D16" s="116" t="s">
        <v>373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62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7766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11:48</v>
      </c>
      <c r="H20" s="118">
        <f>КАГ!H16</f>
        <v>1043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0.48916666666666669</v>
      </c>
    </row>
    <row r="23" spans="1:8" ht="14.45" customHeight="1">
      <c r="A23" s="223" t="s">
        <v>459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458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9" zoomScaleNormal="90" zoomScaleSheetLayoutView="100" zoomScalePageLayoutView="80" workbookViewId="0">
      <selection activeCell="B39" sqref="B39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Махаличев Е.А.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21836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62</v>
      </c>
    </row>
    <row r="7" spans="1:4">
      <c r="A7" s="43"/>
      <c r="B7" s="18"/>
      <c r="C7" s="124" t="s">
        <v>12</v>
      </c>
      <c r="D7" s="126">
        <f>КАГ!$B$14</f>
        <v>7766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44703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410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403</v>
      </c>
      <c r="C15" s="168" t="s">
        <v>176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392</v>
      </c>
      <c r="C16" s="168" t="s">
        <v>110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3" t="s">
        <v>384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402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348</v>
      </c>
      <c r="H1" s="139" t="s">
        <v>349</v>
      </c>
      <c r="I1" s="139" t="s">
        <v>350</v>
      </c>
      <c r="J1" s="139" t="s">
        <v>351</v>
      </c>
      <c r="K1" s="140" t="s">
        <v>352</v>
      </c>
      <c r="L1" s="140" t="s">
        <v>353</v>
      </c>
      <c r="M1" s="140" t="s">
        <v>354</v>
      </c>
      <c r="N1" s="140" t="s">
        <v>355</v>
      </c>
      <c r="O1" s="140" t="s">
        <v>356</v>
      </c>
      <c r="P1" s="140" t="s">
        <v>357</v>
      </c>
      <c r="Q1" s="140" t="s">
        <v>358</v>
      </c>
      <c r="R1" s="139" t="s">
        <v>131</v>
      </c>
      <c r="S1" s="139" t="s">
        <v>132</v>
      </c>
      <c r="T1" s="139" t="s">
        <v>359</v>
      </c>
      <c r="U1" s="139" t="s">
        <v>360</v>
      </c>
      <c r="V1" s="139" t="s">
        <v>361</v>
      </c>
      <c r="W1" s="139" t="s">
        <v>362</v>
      </c>
      <c r="X1" s="139" t="s">
        <v>363</v>
      </c>
      <c r="Y1" s="139" t="s">
        <v>364</v>
      </c>
      <c r="Z1" s="139" t="s">
        <v>365</v>
      </c>
      <c r="AA1" s="139" t="s">
        <v>366</v>
      </c>
      <c r="AB1" s="139" t="s">
        <v>367</v>
      </c>
      <c r="AC1" s="139" t="s">
        <v>368</v>
      </c>
      <c r="AD1" s="139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446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435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438</v>
      </c>
    </row>
    <row r="36" spans="1:33">
      <c r="A36">
        <v>35</v>
      </c>
      <c r="B36" t="s">
        <v>380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439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441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442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432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437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1" zoomScale="90" zoomScaleNormal="90" workbookViewId="0">
      <selection activeCell="D52" sqref="D5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447</v>
      </c>
    </row>
    <row r="30" spans="1:2">
      <c r="A30" t="s">
        <v>234</v>
      </c>
      <c r="B30" t="s">
        <v>328</v>
      </c>
    </row>
    <row r="31" spans="1:2">
      <c r="A31" t="s">
        <v>234</v>
      </c>
      <c r="B31" t="s">
        <v>314</v>
      </c>
    </row>
    <row r="32" spans="1:2">
      <c r="A32" t="s">
        <v>234</v>
      </c>
      <c r="B32" t="s">
        <v>318</v>
      </c>
    </row>
    <row r="33" spans="1:2">
      <c r="A33" t="s">
        <v>234</v>
      </c>
      <c r="B33" t="s">
        <v>313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330</v>
      </c>
    </row>
    <row r="36" spans="1:2">
      <c r="A36" t="s">
        <v>234</v>
      </c>
      <c r="B36" t="s">
        <v>322</v>
      </c>
    </row>
    <row r="37" spans="1:2">
      <c r="A37" t="s">
        <v>234</v>
      </c>
      <c r="B37" t="s">
        <v>316</v>
      </c>
    </row>
    <row r="38" spans="1:2">
      <c r="A38" t="s">
        <v>234</v>
      </c>
      <c r="B38" t="s">
        <v>317</v>
      </c>
    </row>
    <row r="39" spans="1:2">
      <c r="A39" t="s">
        <v>373</v>
      </c>
      <c r="B39" t="s">
        <v>325</v>
      </c>
    </row>
    <row r="40" spans="1:2">
      <c r="A40" t="s">
        <v>373</v>
      </c>
      <c r="B40" t="s">
        <v>326</v>
      </c>
    </row>
    <row r="41" spans="1:2">
      <c r="A41" t="s">
        <v>373</v>
      </c>
      <c r="B41" t="s">
        <v>327</v>
      </c>
    </row>
    <row r="42" spans="1:2">
      <c r="A42" t="s">
        <v>373</v>
      </c>
      <c r="B42" t="s">
        <v>242</v>
      </c>
    </row>
    <row r="43" spans="1:2">
      <c r="A43" t="s">
        <v>373</v>
      </c>
      <c r="B43" t="s">
        <v>323</v>
      </c>
    </row>
    <row r="44" spans="1:2">
      <c r="A44" t="s">
        <v>373</v>
      </c>
      <c r="B44" t="s">
        <v>334</v>
      </c>
    </row>
    <row r="45" spans="1:2">
      <c r="A45" t="s">
        <v>373</v>
      </c>
      <c r="B45" t="s">
        <v>241</v>
      </c>
    </row>
    <row r="46" spans="1:2">
      <c r="A46" t="s">
        <v>373</v>
      </c>
      <c r="B46" t="s">
        <v>324</v>
      </c>
    </row>
    <row r="47" spans="1:2">
      <c r="A47" t="s">
        <v>235</v>
      </c>
      <c r="B47" t="s">
        <v>208</v>
      </c>
    </row>
    <row r="48" spans="1:2">
      <c r="A48" t="s">
        <v>235</v>
      </c>
      <c r="B48" t="s">
        <v>211</v>
      </c>
    </row>
    <row r="49" spans="1:2">
      <c r="A49" t="s">
        <v>235</v>
      </c>
      <c r="B49" t="s">
        <v>214</v>
      </c>
    </row>
    <row r="50" spans="1:2">
      <c r="A50" t="s">
        <v>235</v>
      </c>
      <c r="B50" t="s">
        <v>217</v>
      </c>
    </row>
    <row r="51" spans="1:2">
      <c r="A51" t="s">
        <v>235</v>
      </c>
      <c r="B51" t="s">
        <v>220</v>
      </c>
    </row>
    <row r="52" spans="1:2">
      <c r="A52" t="s">
        <v>235</v>
      </c>
      <c r="B52" t="s">
        <v>223</v>
      </c>
    </row>
    <row r="53" spans="1:2">
      <c r="A53" t="s">
        <v>235</v>
      </c>
      <c r="B53" t="s">
        <v>228</v>
      </c>
    </row>
    <row r="54" spans="1:2">
      <c r="A54" t="s">
        <v>235</v>
      </c>
      <c r="B54" t="s">
        <v>342</v>
      </c>
    </row>
    <row r="55" spans="1:2">
      <c r="A55" t="s">
        <v>235</v>
      </c>
      <c r="B55" t="s">
        <v>230</v>
      </c>
    </row>
    <row r="56" spans="1:2">
      <c r="A56" t="s">
        <v>235</v>
      </c>
      <c r="B56" t="s">
        <v>231</v>
      </c>
    </row>
    <row r="57" spans="1:2">
      <c r="A57" t="s">
        <v>235</v>
      </c>
      <c r="B57" t="s">
        <v>232</v>
      </c>
    </row>
    <row r="58" spans="1:2">
      <c r="A58" t="s">
        <v>235</v>
      </c>
      <c r="B58" t="s">
        <v>233</v>
      </c>
    </row>
    <row r="59" spans="1:2">
      <c r="A59" t="s">
        <v>235</v>
      </c>
      <c r="B59" t="s">
        <v>205</v>
      </c>
    </row>
    <row r="60" spans="1:2">
      <c r="A60" t="s">
        <v>235</v>
      </c>
      <c r="B60" t="s">
        <v>249</v>
      </c>
    </row>
    <row r="61" spans="1:2">
      <c r="A61" t="s">
        <v>236</v>
      </c>
      <c r="B61" t="s">
        <v>428</v>
      </c>
    </row>
    <row r="62" spans="1:2">
      <c r="A62" t="s">
        <v>236</v>
      </c>
      <c r="B62" t="s">
        <v>207</v>
      </c>
    </row>
    <row r="63" spans="1:2">
      <c r="A63" t="s">
        <v>236</v>
      </c>
      <c r="B63" t="s">
        <v>210</v>
      </c>
    </row>
    <row r="64" spans="1:2">
      <c r="A64" t="s">
        <v>236</v>
      </c>
      <c r="B64" t="s">
        <v>204</v>
      </c>
    </row>
    <row r="65" spans="1:2">
      <c r="A65" t="s">
        <v>236</v>
      </c>
      <c r="B65" t="s">
        <v>213</v>
      </c>
    </row>
    <row r="66" spans="1:2">
      <c r="A66" t="s">
        <v>236</v>
      </c>
      <c r="B66" t="s">
        <v>216</v>
      </c>
    </row>
    <row r="67" spans="1:2">
      <c r="A67" t="s">
        <v>236</v>
      </c>
      <c r="B67" t="s">
        <v>219</v>
      </c>
    </row>
    <row r="68" spans="1:2">
      <c r="A68" t="s">
        <v>236</v>
      </c>
      <c r="B68" t="s">
        <v>222</v>
      </c>
    </row>
    <row r="69" spans="1:2">
      <c r="A69" t="s">
        <v>236</v>
      </c>
      <c r="B69" t="s">
        <v>225</v>
      </c>
    </row>
    <row r="70" spans="1:2">
      <c r="A70" t="s">
        <v>236</v>
      </c>
      <c r="B70" t="s">
        <v>227</v>
      </c>
    </row>
    <row r="71" spans="1:2">
      <c r="A71" t="s">
        <v>248</v>
      </c>
      <c r="B71" t="s">
        <v>206</v>
      </c>
    </row>
    <row r="72" spans="1:2">
      <c r="A72" t="s">
        <v>248</v>
      </c>
      <c r="B72" t="s">
        <v>341</v>
      </c>
    </row>
    <row r="73" spans="1:2">
      <c r="A73" t="s">
        <v>248</v>
      </c>
      <c r="B73" t="s">
        <v>209</v>
      </c>
    </row>
    <row r="74" spans="1:2">
      <c r="A74" t="s">
        <v>248</v>
      </c>
      <c r="B74" t="s">
        <v>212</v>
      </c>
    </row>
    <row r="75" spans="1:2">
      <c r="A75" t="s">
        <v>248</v>
      </c>
      <c r="B75" t="s">
        <v>215</v>
      </c>
    </row>
    <row r="76" spans="1:2">
      <c r="A76" t="s">
        <v>248</v>
      </c>
      <c r="B76" t="s">
        <v>218</v>
      </c>
    </row>
    <row r="77" spans="1:2">
      <c r="A77" t="s">
        <v>248</v>
      </c>
      <c r="B77" t="s">
        <v>224</v>
      </c>
    </row>
    <row r="78" spans="1:2">
      <c r="A78" t="s">
        <v>248</v>
      </c>
      <c r="B78" t="s">
        <v>221</v>
      </c>
    </row>
    <row r="79" spans="1:2">
      <c r="A79" t="s">
        <v>248</v>
      </c>
      <c r="B79" t="s">
        <v>226</v>
      </c>
    </row>
    <row r="80" spans="1:2">
      <c r="A80" t="s">
        <v>248</v>
      </c>
      <c r="B80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18:A8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2022-05-22T09:51:47Z</cp:lastPrinted>
  <dcterms:created xsi:type="dcterms:W3CDTF">2015-06-05T18:19:34Z</dcterms:created>
  <dcterms:modified xsi:type="dcterms:W3CDTF">2022-05-22T09:51:51Z</dcterms:modified>
</cp:coreProperties>
</file>