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H43" i="1"/>
  <c r="I43" i="1"/>
  <c r="J43" i="1"/>
  <c r="E42" i="1"/>
  <c r="R43" i="1" s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N16" i="1"/>
  <c r="N17" i="1" s="1"/>
  <c r="H16" i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2" i="1" l="1"/>
  <c r="X43" i="1"/>
  <c r="K43" i="1"/>
  <c r="V42" i="1"/>
  <c r="V43" i="1"/>
  <c r="U42" i="1"/>
  <c r="U43" i="1"/>
  <c r="X2" i="1"/>
  <c r="V39" i="1"/>
  <c r="V40" i="1"/>
  <c r="V41" i="1"/>
  <c r="X39" i="1"/>
  <c r="X40" i="1"/>
  <c r="X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G30" i="1" l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R42" i="1" s="1"/>
  <c r="M38" i="1"/>
  <c r="M39" i="1" s="1"/>
  <c r="M40" i="1" s="1"/>
  <c r="R40" i="1" l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Y7" i="1"/>
  <c r="L43" i="1"/>
  <c r="Y43" i="1" s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<sst xmlns="http://schemas.openxmlformats.org/spreadsheetml/2006/main" count="729" uniqueCount="465">
  <si>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</si>
  <si>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</si>
  <si>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</si>
  <si>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</si>
  <si>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</si>
  <si>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</si>
  <si>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</si>
  <si>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</si>
  <si>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</si>
  <si>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</si>
  <si>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</si>
  <si>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</si>
  <si>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</si>
  <si>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</si>
  <si>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</si>
  <si>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</si>
  <si>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</si>
  <si>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</si>
  <si>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</si>
  <si>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</si>
  <si>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</si>
  <si>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</si>
  <si>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</si>
  <si>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</si>
  <si>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</si>
  <si>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</si>
  <si>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</si>
  <si>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</si>
  <si>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</si>
  <si>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</si>
  <si>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</si>
  <si>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</si>
  <si>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</si>
  <si>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</si>
  <si>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</si>
  <si>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</si>
  <si>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</si>
  <si>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</si>
  <si>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</si>
  <si>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</si>
  <si>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</si>
  <si>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</si>
  <si>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</si>
  <si>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</si>
  <si>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</si>
  <si>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</si>
  <si>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</si>
  <si>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</si>
  <si>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</si>
  <si>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</si>
  <si>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</si>
  <si>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</si>
  <si>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</si>
  <si>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</si>
  <si>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</si>
  <si>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</si>
  <si>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</si>
  <si>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</si>
  <si>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</si>
  <si>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</si>
  <si>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</si>
  <si>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</si>
  <si>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</si>
  <si>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</si>
  <si>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</si>
  <si>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</si>
  <si>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</si>
  <si>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</si>
  <si>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</si>
  <si>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</si>
  <si>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</si>
  <si>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</si>
  <si>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</si>
  <si>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</si>
  <si>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</si>
  <si>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</si>
  <si>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</si>
  <si>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</si>
  <si>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</si>
  <si>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</si>
  <si>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</si>
  <si>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</si>
  <si>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</si>
  <si>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</si>
  <si>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</si>
  <si>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</si>
  <si>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</si>
  <si>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</si>
  <si>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</si>
  <si>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</si>
  <si>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</si>
  <si>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</si>
  <si>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</si>
  <si>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</si>
  <si>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</si>
  <si>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</si>
  <si>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</si>
  <si>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</si>
  <si>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</si>
  <si>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</si>
  <si>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</si>
  <si>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</si>
  <si>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</si>
  <si>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</si>
  <si>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</si>
  <si>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</si>
  <si>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</si>
  <si>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</si>
  <si>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</si>
  <si>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</si>
  <si>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</si>
  <si>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</si>
  <si>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</si>
  <si>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</si>
  <si>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</si>
  <si>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</si>
  <si>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</si>
  <si>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</si>
  <si>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</si>
  <si>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</si>
  <si>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</si>
  <si>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</si>
  <si>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</si>
  <si>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</si>
  <si>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</si>
  <si>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</si>
  <si>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</si>
  <si>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</si>
  <si>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</si>
  <si>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</si>
  <si>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</si>
  <si>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</si>
  <si>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</si>
  <si>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</si>
  <si>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</si>
  <si>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</si>
  <si>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</si>
  <si>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</si>
  <si>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</si>
  <si>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</si>
  <si>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</si>
  <si>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</si>
  <si>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</si>
  <si>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</si>
  <si>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</si>
  <si>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</si>
  <si>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</si>
  <si>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</si>
  <si>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</si>
  <si>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</si>
  <si>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</si>
  <si>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</si>
  <si>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</si>
  <si>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</si>
  <si>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</si>
  <si>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</si>
  <si>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</si>
  <si>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</si>
  <si>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</si>
  <si>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</si>
  <si>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</si>
  <si>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</si>
  <si>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</si>
  <si>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</si>
  <si>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</si>
  <si>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</si>
  <si>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</si>
  <si>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</si>
  <si>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</si>
  <si>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</si>
  <si>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</si>
  <si>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</si>
  <si>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</si>
  <si>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</si>
  <si>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</si>
  <si>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</si>
  <si>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</si>
  <si>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</si>
  <si>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</si>
  <si>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</si>
  <si>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</si>
  <si>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</si>
  <si>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</si>
  <si>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</si>
  <si>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</si>
  <si>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</si>
  <si>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</si>
  <si>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</si>
  <si>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</si>
  <si>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</si>
  <si>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</si>
  <si>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</si>
  <si>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</si>
  <si>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</si>
  <si>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</si>
  <si>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</si>
  <si>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</si>
  <si>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</si>
  <si>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</si>
  <si>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</si>
  <si>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</si>
  <si>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</si>
  <si>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</si>
  <si>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</si>
  <si>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</si>
  <si>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</si>
  <si>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</si>
  <si>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</si>
  <si>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</si>
  <si>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</si>
  <si>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</si>
  <si>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</si>
  <si>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</si>
  <si>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</si>
  <si>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</si>
  <si>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</si>
  <si>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</si>
  <si>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</si>
  <si>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</si>
  <si>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</si>
  <si>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</si>
  <si>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</si>
  <si>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</si>
  <si>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</si>
  <si>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</si>
  <si>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</si>
  <si>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</si>
  <si>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</si>
  <si>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</si>
  <si>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</si>
  <si>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</si>
  <si>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</si>
  <si>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</si>
  <si>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</si>
  <si>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</si>
  <si>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</si>
  <si>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</si>
  <si>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</si>
  <si>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</si>
  <si>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</si>
  <si>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</si>
  <si>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</si>
  <si>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</si>
  <si>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</si>
  <si>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</si>
  <si>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</si>
  <si>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</si>
  <si>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</si>
  <si>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</si>
  <si>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</si>
  <si>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</si>
  <si>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</si>
  <si>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</si>
  <si>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</si>
  <si>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</si>
  <si>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</si>
  <si>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</si>
  <si>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</si>
  <si>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</si>
  <si>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</si>
  <si>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</si>
  <si>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</si>
  <si>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</si>
  <si>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</si>
  <si>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</si>
  <si>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</si>
  <si>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</si>
  <si>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</si>
  <si>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</si>
  <si>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</si>
  <si>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</si>
  <si>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</si>
  <si>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</si>
  <si>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</si>
  <si>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</si>
  <si>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</si>
  <si>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</si>
  <si>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</si>
  <si>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</si>
  <si>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</si>
  <si>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</si>
  <si>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</si>
  <si>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</si>
  <si>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</si>
  <si>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</si>
  <si>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</si>
  <si>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</si>
  <si>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</si>
  <si>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</si>
  <si>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</si>
  <si>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</si>
  <si>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</si>
  <si>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</si>
  <si>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</si>
  <si>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</si>
  <si>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</si>
  <si>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</si>
  <si>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</si>
  <si>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</si>
  <si>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</si>
  <si>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</si>
  <si>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</si>
  <si>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</si>
  <si>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</si>
  <si>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</si>
  <si>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</si>
  <si>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</si>
  <si>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</si>
  <si>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</si>
  <si>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</si>
  <si>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</si>
  <si>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</si>
  <si>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</si>
  <si>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</si>
  <si>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</si>
  <si>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</si>
  <si>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</si>
  <si>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</si>
  <si>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</si>
  <si>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</si>
  <si>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</si>
  <si>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</si>
  <si>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</si>
  <si>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</si>
  <si>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</si>
  <si>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</si>
  <si>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</si>
  <si>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</si>
  <si>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</si>
  <si>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</si>
  <si>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</si>
  <si>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</si>
  <si>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</si>
  <si>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</si>
  <si>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</si>
  <si>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</si>
  <si>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</si>
  <si>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</si>
  <si>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</si>
  <si>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</si>
  <si>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</si>
  <si>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</si>
  <si>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</si>
  <si>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</si>
  <si>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</si>
  <si>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</si>
  <si>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</si>
  <si>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</si>
  <si>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</si>
  <si>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</si>
  <si>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</si>
  <si>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</si>
  <si>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</si>
  <si>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</si>
  <si>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</si>
  <si>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</si>
  <si>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</si>
  <si>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</si>
  <si>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</si>
  <si>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</si>
  <si>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</si>
  <si>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</si>
  <si>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</si>
  <si>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</si>
  <si>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</si>
  <si>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</si>
  <si>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</si>
  <si>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</si>
  <si>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</si>
  <si>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</si>
  <si>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</si>
  <si>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</si>
  <si>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</si>
  <si>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</si>
  <si>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</si>
  <si>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</si>
  <si>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</si>
  <si>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</si>
  <si>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</si>
  <si>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</si>
  <si>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</si>
  <si>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</si>
  <si>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</si>
  <si>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</si>
  <si>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</si>
  <si>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</si>
  <si>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</si>
  <si>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</si>
  <si>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</si>
  <si>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</si>
  <si>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</si>
  <si>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</si>
  <si>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</si>
  <si>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</si>
  <si>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</si>
  <si>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</si>
  <si>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</si>
  <si>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</si>
  <si>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</si>
  <si>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</si>
  <si>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</si>
  <si>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</si>
  <si>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</si>
  <si>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</si>
  <si>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</si>
  <si>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</si>
  <si>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</si>
  <si>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</si>
  <si>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</si>
  <si>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</si>
  <si>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</si>
  <si>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</si>
  <si>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</si>
  <si>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</si>
  <si>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</si>
  <si>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</si>
  <si>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</si>
  <si>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</si>
  <si>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</si>
  <si>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</si>
  <si>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</si>
  <si>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</si>
  <si>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</si>
  <si>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</si>
  <si>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</si>
  <si>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</si>
  <si>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</si>
  <si>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</si>
  <si>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</si>
  <si>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</si>
  <si>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</si>
  <si>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</si>
  <si>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</si>
  <si>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</si>
  <si>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</si>
  <si>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</si>
  <si>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</si>
  <si>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</si>
  <si>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</si>
  <si>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</si>
  <si>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</si>
  <si>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</si>
  <si>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</si>
  <si>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</si>
  <si>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</si>
  <si>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</si>
  <si>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</si>
  <si>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</si>
  <si>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</si>
  <si>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</si>
  <si>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ПНА. </t>
  </si>
  <si>
    <t>Нистратов А.В.</t>
  </si>
  <si>
    <t xml:space="preserve">Заведующий отделения: Д.В. Карчевский </t>
  </si>
  <si>
    <t>Runthrough NS (Floppy)</t>
  </si>
  <si>
    <t>Баблидзе Т.Н.</t>
  </si>
  <si>
    <t>11:36</t>
  </si>
  <si>
    <t>Dolphin</t>
  </si>
  <si>
    <t>проходим, неровности контуров</t>
  </si>
  <si>
    <t xml:space="preserve">пролонгированный эксцентричный стеноз с макс. степенью стенозирования 70%, окклюзи на уровне среднего сегмента, дистальный сегмент антеградно и ретроградно не контрастируется. Антеградный кровоток по ПНА за зоной окклюзии TIMI 0. </t>
  </si>
  <si>
    <t>представлен доминантной ВТК. Неровности контуров пркосимального сегмента, стеноз прокс/3 ВТК 30%. Антеградный кровоток TIMI III.</t>
  </si>
  <si>
    <t xml:space="preserve">артерия крупная, стенозы проксимального и среднего сегмента 30%. Антеградный кровоток TIMI III. </t>
  </si>
  <si>
    <t>50 ml</t>
  </si>
  <si>
    <t>150 ml</t>
  </si>
  <si>
    <t xml:space="preserve">1. Контроль места пункции, повязка  на руке 6ч. </t>
  </si>
  <si>
    <t>Устье ствола ЛКА катетеризировано проводниковым катетером Launcher EBU 3,5 6Fr. Коронарный проводник Runthrough NS (1 шт) заведен в дистальный сегмент ПНА. Выполнена реканализация артерии БК Sprinter Legend 2,0-15 мм, давлением до 12 атм.  В зону остаточного стеноза среднего сегмента  имплантирован DES Resolute Integrity 3,0-30 mm, давлением 12 атм, в зону проксимального сегмента оверлаппингом с предыдущим стентом имплантирован DES Resolute Integrity 3,5-38 mm, давлением 19 атм.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</si>
</sst>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K44" sqref="K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44767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0.64583333333333337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0.65277777777777779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454</v>
      </c>
      <c r="C11" s="62"/>
      <c r="D11" s="116" t="s">
        <v>233</v>
      </c>
      <c r="E11" s="112"/>
      <c r="F11" s="112"/>
      <c r="G11" s="29" t="s">
        <v>334</v>
      </c>
      <c r="H11" s="31"/>
    </row>
    <row r="12" spans="1:8" ht="16.5" thickTop="1">
      <c r="A12" s="97" t="s">
        <v>8</v>
      </c>
      <c r="B12" s="98">
        <v>26453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11686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455</v>
      </c>
      <c r="H16" s="117">
        <v>1392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28" t="s">
        <v>457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459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460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461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6" zoomScaleNormal="100" zoomScaleSheetLayoutView="100" zoomScalePageLayoutView="90" workbookViewId="0">
      <selection activeCell="K36" sqref="K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285</v>
      </c>
      <c r="D8" s="218"/>
      <c r="E8" s="218"/>
      <c r="F8" s="83">
        <v>2</v>
      </c>
      <c r="G8" s="145" t="s">
        <v>381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44767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0.65277777777777779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0.69444444444444453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Баблидзе Т.Н.</v>
      </c>
      <c r="C15" s="18"/>
      <c r="D15" s="116" t="s">
        <v>233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26453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11686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11:36</v>
      </c>
      <c r="H20" s="118">
        <f>КАГ!H16</f>
        <v>1392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464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463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44767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Баблидзе Т.Н.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26453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11686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44767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456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180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401</v>
      </c>
      <c r="C17" s="168" t="s">
        <v>173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391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456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451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2022-07-25T13:57:29Z</cp:lastPrinted>
  <dcterms:created xsi:type="dcterms:W3CDTF">2015-06-05T18:19:34Z</dcterms:created>
  <dcterms:modified xsi:type="dcterms:W3CDTF">2022-07-25T13:57:43Z</dcterms:modified>
</cp:coreProperties>
</file>