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2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<sst xmlns="http://schemas.openxmlformats.org/spreadsheetml/2006/main" count="869" uniqueCount="530">
  <si>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</si>
  <si>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</si>
  <si>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</si>
  <si>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</si>
  <si>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</si>
  <si>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</si>
  <si>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</si>
  <si>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</si>
  <si>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</si>
  <si>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</si>
  <si>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</si>
  <si>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</si>
  <si>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</si>
  <si>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</si>
  <si>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</si>
  <si>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</si>
  <si>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</si>
  <si>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</si>
  <si>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</si>
  <si>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</si>
  <si>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</si>
  <si>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</si>
  <si>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</si>
  <si>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</si>
  <si>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</si>
  <si>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</si>
  <si>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</si>
  <si>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</si>
  <si>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</si>
  <si>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</si>
  <si>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</si>
  <si>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</si>
  <si>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</si>
  <si>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</si>
  <si>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</si>
  <si>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</si>
  <si>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</si>
  <si>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</si>
  <si>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</si>
  <si>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</si>
  <si>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</si>
  <si>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</si>
  <si>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</si>
  <si>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</si>
  <si>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</si>
  <si>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</si>
  <si>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</si>
  <si>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</si>
  <si>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</si>
  <si>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</si>
  <si>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</si>
  <si>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</si>
  <si>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</si>
  <si>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</si>
  <si>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</si>
  <si>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</si>
  <si>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</si>
  <si>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</si>
  <si>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</si>
  <si>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</si>
  <si>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</si>
  <si>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</si>
  <si>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</si>
  <si>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</si>
  <si>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</si>
  <si>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</si>
  <si>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</si>
  <si>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</si>
  <si>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</si>
  <si>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</si>
  <si>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</si>
  <si>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</si>
  <si>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</si>
  <si>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</si>
  <si>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</si>
  <si>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</si>
  <si>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</si>
  <si>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</si>
  <si>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</si>
  <si>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</si>
  <si>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</si>
  <si>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</si>
  <si>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</si>
  <si>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</si>
  <si>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</si>
  <si>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</si>
  <si>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</si>
  <si>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</si>
  <si>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</si>
  <si>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</si>
  <si>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</si>
  <si>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</si>
  <si>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</si>
  <si>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</si>
  <si>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</si>
  <si>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</si>
  <si>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</si>
  <si>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</si>
  <si>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</si>
  <si>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</si>
  <si>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</si>
  <si>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</si>
  <si>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</si>
  <si>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</si>
  <si>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</si>
  <si>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</si>
  <si>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</si>
  <si>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</si>
  <si>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</si>
  <si>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</si>
  <si>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</si>
  <si>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</si>
  <si>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</si>
  <si>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</si>
  <si>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</si>
  <si>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</si>
  <si>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</si>
  <si>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</si>
  <si>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</si>
  <si>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</si>
  <si>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</si>
  <si>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</si>
  <si>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</si>
  <si>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</si>
  <si>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</si>
  <si>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</si>
  <si>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</si>
  <si>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</si>
  <si>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</si>
  <si>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</si>
  <si>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</si>
  <si>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</si>
  <si>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</si>
  <si>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</si>
  <si>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</si>
  <si>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</si>
  <si>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</si>
  <si>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</si>
  <si>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</si>
  <si>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</si>
  <si>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</si>
  <si>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</si>
  <si>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</si>
  <si>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</si>
  <si>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</si>
  <si>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</si>
  <si>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</si>
  <si>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</si>
  <si>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</si>
  <si>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</si>
  <si>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</si>
  <si>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</si>
  <si>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</si>
  <si>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</si>
  <si>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</si>
  <si>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</si>
  <si>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</si>
  <si>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</si>
  <si>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</si>
  <si>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</si>
  <si>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</si>
  <si>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</si>
  <si>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</si>
  <si>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</si>
  <si>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</si>
  <si>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</si>
  <si>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</si>
  <si>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</si>
  <si>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</si>
  <si>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</si>
  <si>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</si>
  <si>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</si>
  <si>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</si>
  <si>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</si>
  <si>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</si>
  <si>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</si>
  <si>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</si>
  <si>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</si>
  <si>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</si>
  <si>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</si>
  <si>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</si>
  <si>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</si>
  <si>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</si>
  <si>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</si>
  <si>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</si>
  <si>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</si>
  <si>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</si>
  <si>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</si>
  <si>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</si>
  <si>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</si>
  <si>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</si>
  <si>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</si>
  <si>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</si>
  <si>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</si>
  <si>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</si>
  <si>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</si>
  <si>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</si>
  <si>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</si>
  <si>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</si>
  <si>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</si>
  <si>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</si>
  <si>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</si>
  <si>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</si>
  <si>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</si>
  <si>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</si>
  <si>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</si>
  <si>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</si>
  <si>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</si>
  <si>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</si>
  <si>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</si>
  <si>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</si>
  <si>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</si>
  <si>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</si>
  <si>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</si>
  <si>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</si>
  <si>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</si>
  <si>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</si>
  <si>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</si>
  <si>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</si>
  <si>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</si>
  <si>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</si>
  <si>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</si>
  <si>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</si>
  <si>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</si>
  <si>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</si>
  <si>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</si>
  <si>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</si>
  <si>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</si>
  <si>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</si>
  <si>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</si>
  <si>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</si>
  <si>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</si>
  <si>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</si>
  <si>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</si>
  <si>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</si>
  <si>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</si>
  <si>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</si>
  <si>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</si>
  <si>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</si>
  <si>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</si>
  <si>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</si>
  <si>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</si>
  <si>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</si>
  <si>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</si>
  <si>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</si>
  <si>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</si>
  <si>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</si>
  <si>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</si>
  <si>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</si>
  <si>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</si>
  <si>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</si>
  <si>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</si>
  <si>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</si>
  <si>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</si>
  <si>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</si>
  <si>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</si>
  <si>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</si>
  <si>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</si>
  <si>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</si>
  <si>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</si>
  <si>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</si>
  <si>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</si>
  <si>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</si>
  <si>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</si>
  <si>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</si>
  <si>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</si>
  <si>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</si>
  <si>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</si>
  <si>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</si>
  <si>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</si>
  <si>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</si>
  <si>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</si>
  <si>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</si>
  <si>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</si>
  <si>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</si>
  <si>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</si>
  <si>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</si>
  <si>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</si>
  <si>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</si>
  <si>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</si>
  <si>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</si>
  <si>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</si>
  <si>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</si>
  <si>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</si>
  <si>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</si>
  <si>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</si>
  <si>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</si>
  <si>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</si>
  <si>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</si>
  <si>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</si>
  <si>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</si>
  <si>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</si>
  <si>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</si>
  <si>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</si>
  <si>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</si>
  <si>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</si>
  <si>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</si>
  <si>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</si>
  <si>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</si>
  <si>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</si>
  <si>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</si>
  <si>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</si>
  <si>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</si>
  <si>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</si>
  <si>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</si>
  <si>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</si>
  <si>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</si>
  <si>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</si>
  <si>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</si>
  <si>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</si>
  <si>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</si>
  <si>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</si>
  <si>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</si>
  <si>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</si>
  <si>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</si>
  <si>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</si>
  <si>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</si>
  <si>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</si>
  <si>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</si>
  <si>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</si>
  <si>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</si>
  <si>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</si>
  <si>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</si>
  <si>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</si>
  <si>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</si>
  <si>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</si>
  <si>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</si>
  <si>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</si>
  <si>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</si>
  <si>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</si>
  <si>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</si>
  <si>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</si>
  <si>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</si>
  <si>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</si>
  <si>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</si>
  <si>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</si>
  <si>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</si>
  <si>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</si>
  <si>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</si>
  <si>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</si>
  <si>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</si>
  <si>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</si>
  <si>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</si>
  <si>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</si>
  <si>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</si>
  <si>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</si>
  <si>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</si>
  <si>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</si>
  <si>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</si>
  <si>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</si>
  <si>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</si>
  <si>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</si>
  <si>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</si>
  <si>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</si>
  <si>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</si>
  <si>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</si>
  <si>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</si>
  <si>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</si>
  <si>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</si>
  <si>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</si>
  <si>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</si>
  <si>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</si>
  <si>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</si>
  <si>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</si>
  <si>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</si>
  <si>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</si>
  <si>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</si>
  <si>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</si>
  <si>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</si>
  <si>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</si>
  <si>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</si>
  <si>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</si>
  <si>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</si>
  <si>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</si>
  <si>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</si>
  <si>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</si>
  <si>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</si>
  <si>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</si>
  <si>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</si>
  <si>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</si>
  <si>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</si>
  <si>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</si>
  <si>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</si>
  <si>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</si>
  <si>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</si>
  <si>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</si>
  <si>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</si>
  <si>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</si>
  <si>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</si>
  <si>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</si>
  <si>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</si>
  <si>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</si>
  <si>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</si>
  <si>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</si>
  <si>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</si>
  <si>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</si>
  <si>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</si>
  <si>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</si>
  <si>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</si>
  <si>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</si>
  <si>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</si>
  <si>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</si>
  <si>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</si>
  <si>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</si>
  <si>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</si>
  <si>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</si>
  <si>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</si>
  <si>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</si>
  <si>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</si>
  <si>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</si>
  <si>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</si>
  <si>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</si>
  <si>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</si>
  <si>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</si>
  <si>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</si>
  <si>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</si>
  <si>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</si>
  <si>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</si>
  <si>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</si>
  <si>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</si>
  <si>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</si>
  <si>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</si>
  <si>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</si>
  <si>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</si>
  <si>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</si>
  <si>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</si>
  <si>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</si>
  <si>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</si>
  <si>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</si>
  <si>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</si>
  <si>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</si>
  <si>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</si>
  <si>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</si>
  <si>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</si>
  <si>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</si>
  <si>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</si>
  <si>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</si>
  <si>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</si>
  <si>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</si>
  <si>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</si>
  <si>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</si>
  <si>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</si>
  <si>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</si>
  <si>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</si>
  <si>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</si>
  <si>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</si>
  <si>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</si>
  <si>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</si>
  <si>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</si>
  <si>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</si>
  <si>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</si>
  <si>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</si>
  <si>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</si>
  <si>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</si>
  <si>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</si>
  <si>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</si>
  <si>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</si>
  <si>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</si>
  <si>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</si>
  <si>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</si>
  <si>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</si>
  <si>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</si>
  <si>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</si>
  <si>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</si>
  <si>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</si>
  <si>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</si>
  <si>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</si>
  <si>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</si>
  <si>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</si>
  <si>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</si>
  <si>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</si>
  <si>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</si>
  <si>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</si>
  <si>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</si>
  <si>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</si>
  <si>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</si>
  <si>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</si>
  <si>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</si>
  <si>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</si>
  <si>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</si>
  <si>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</si>
  <si>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</si>
  <si>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</si>
  <si>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</si>
  <si>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</si>
  <si>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</si>
  <si>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</si>
  <si>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</si>
  <si>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</si>
  <si>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</si>
  <si>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</si>
  <si>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</si>
  <si>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</si>
  <si>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</si>
  <si>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</si>
  <si>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</si>
  <si>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</si>
  <si>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</si>
  <si>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</si>
  <si>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</si>
  <si>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</si>
  <si>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</si>
  <si>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</si>
  <si>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</si>
  <si>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</si>
  <si>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</si>
  <si>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</si>
  <si>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</si>
  <si>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</si>
  <si>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</si>
  <si>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</si>
  <si>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</si>
  <si>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</si>
  <si>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</si>
  <si>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</si>
  <si>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</si>
  <si>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</si>
  <si>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</si>
  <si>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</si>
  <si>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150 ml</t>
  </si>
  <si>
    <t>Лазюка Е.П.</t>
  </si>
  <si>
    <t>ОКС с ↑ ST</t>
  </si>
  <si>
    <t>05:48</t>
  </si>
  <si>
    <t>проходим, неровности контуров устья</t>
  </si>
  <si>
    <t>предствален доминантной крупной ВТК со стенозами проксимального сегмента 60% и 40%. Антеградный кровоток TIMI III.</t>
  </si>
  <si>
    <t xml:space="preserve">стенозы проксимального и среднего  сегментов 30%, стеноз дистльного сегмента 40%, в зоне "креста" ПКА 50%. Антеградный кровоток  TIMI III. </t>
  </si>
  <si>
    <t>пролонгированный стеноз проксимального сегмента с тотальной окклюзий на уровне границы прокси среднего сегмента, стеноз среднего сегмента 85%. Коллатеральный кровоток в дистальный сегмент не определяется.</t>
  </si>
  <si>
    <t>50 ml</t>
  </si>
  <si>
    <t>Устье ствола ЛКА катетеризировано проводниковым катетером Launcher EBU 3,05 6Fr. Коронарный проводник Runthrough NS (Floppy) заведен в дистальный сегмент ПНА. Выполнена реканализация артерии аспирационным катетером Hunter 6f. В средний сегмент имплантированы DES Resolute Integrity 2,5-30 mm, давлением 14 атм, в проксимальный сегмент  DES Resolute Integrity 3,5-30 mm, давлением 16 атм. с последующей постдилатацией зоны оверлаппинга и оптимизации дистального стента до 10 атм баллоном от стента 3,5-30. На контрольных съёмках признаков краевых диссекций ПНА нет. Антеградный кровоток по ПНА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</si>
  <si>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С учётом клинических данных совместно с деж.кардиологом Мусинова И.С.   принято решение  о целесообразности реваскуляризации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</si>
</sst>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1" fillId="3" borderId="0" applyNumberFormat="0" applyBorder="0" applyAlignment="0" applyProtection="0"/>
    <xf numFmtId="164" fontId="11" fillId="3" borderId="0" applyNumberFormat="0" applyFill="0" applyAlignment="0"/>
    <xf numFmtId="0" fontId="16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50" fillId="9" borderId="21" applyNumberFormat="0" applyAlignment="0" applyProtection="0"/>
  </cellStyleXfs>
  <cellXfs count="3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4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5" fillId="7" borderId="6" xfId="5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25" fillId="7" borderId="10" xfId="5" applyFont="1" applyBorder="1" applyAlignment="1">
      <alignment horizontal="centerContinuous" vertical="center"/>
    </xf>
    <xf numFmtId="0" fontId="10" fillId="7" borderId="5" xfId="5" applyBorder="1" applyAlignment="1">
      <alignment horizontal="centerContinuous" vertical="center"/>
    </xf>
    <xf numFmtId="0" fontId="10" fillId="7" borderId="11" xfId="5" applyBorder="1" applyAlignment="1">
      <alignment horizontal="centerContinuous" vertical="center"/>
    </xf>
    <xf numFmtId="0" fontId="18" fillId="0" borderId="7" xfId="0" applyFont="1" applyBorder="1" applyAlignment="1" applyProtection="1">
      <alignment horizontal="left" vertical="center"/>
      <protection locked="0"/>
    </xf>
    <xf numFmtId="14" fontId="34" fillId="6" borderId="7" xfId="4" applyNumberFormat="1" applyFont="1" applyBorder="1" applyAlignment="1" applyProtection="1">
      <alignment horizontal="left" vertical="center"/>
      <protection locked="0"/>
    </xf>
    <xf numFmtId="0" fontId="14" fillId="7" borderId="8" xfId="5" applyFont="1" applyBorder="1" applyAlignment="1">
      <alignment horizontal="left" vertical="center"/>
    </xf>
    <xf numFmtId="166" fontId="14" fillId="6" borderId="9" xfId="4" applyNumberFormat="1" applyFont="1" applyBorder="1" applyAlignment="1" applyProtection="1">
      <alignment horizontal="left" vertical="center"/>
      <protection locked="0"/>
    </xf>
    <xf numFmtId="0" fontId="18" fillId="0" borderId="3" xfId="0" applyFont="1" applyBorder="1" applyAlignment="1" applyProtection="1">
      <alignment vertical="center"/>
      <protection locked="0"/>
    </xf>
    <xf numFmtId="0" fontId="18" fillId="0" borderId="4" xfId="0" applyFont="1" applyBorder="1" applyAlignment="1" applyProtection="1">
      <alignment vertical="center"/>
      <protection locked="0"/>
    </xf>
    <xf numFmtId="0" fontId="18" fillId="0" borderId="9" xfId="0" applyFont="1" applyBorder="1" applyAlignment="1" applyProtection="1">
      <alignment vertical="center"/>
      <protection locked="0"/>
    </xf>
    <xf numFmtId="0" fontId="18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5" fillId="0" borderId="0" xfId="0" applyFont="1" applyBorder="1" applyAlignment="1">
      <alignment vertical="top" wrapText="1"/>
    </xf>
    <xf numFmtId="0" fontId="25" fillId="7" borderId="5" xfId="5" applyFont="1" applyBorder="1" applyAlignment="1">
      <alignment horizontal="centerContinuous" vertical="center"/>
    </xf>
    <xf numFmtId="0" fontId="32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5" fillId="0" borderId="12" xfId="0" applyFont="1" applyBorder="1" applyAlignment="1">
      <alignment vertical="top" wrapText="1"/>
    </xf>
    <xf numFmtId="0" fontId="35" fillId="0" borderId="8" xfId="0" applyFont="1" applyBorder="1" applyAlignment="1">
      <alignment vertical="top" wrapText="1"/>
    </xf>
    <xf numFmtId="0" fontId="35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6" fillId="0" borderId="0" xfId="0" applyFont="1" applyBorder="1" applyAlignment="1" applyProtection="1">
      <alignment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3" fillId="0" borderId="0" xfId="0" applyFont="1" applyBorder="1" applyAlignment="1">
      <alignment horizontal="centerContinuous" vertical="center" wrapText="1"/>
    </xf>
    <xf numFmtId="0" fontId="30" fillId="0" borderId="10" xfId="0" applyFont="1" applyBorder="1" applyAlignment="1">
      <alignment horizontal="centerContinuous" vertical="top" wrapText="1"/>
    </xf>
    <xf numFmtId="0" fontId="25" fillId="0" borderId="5" xfId="0" applyFont="1" applyBorder="1" applyAlignment="1">
      <alignment horizontal="centerContinuous" vertical="distributed" wrapText="1"/>
    </xf>
    <xf numFmtId="0" fontId="25" fillId="0" borderId="11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28" fillId="0" borderId="12" xfId="0" applyFont="1" applyBorder="1" applyAlignment="1">
      <alignment horizontal="centerContinuous" vertical="distributed" wrapText="1"/>
    </xf>
    <xf numFmtId="0" fontId="29" fillId="0" borderId="0" xfId="0" applyFont="1" applyBorder="1" applyAlignment="1">
      <alignment horizontal="centerContinuous" vertical="distributed" wrapText="1"/>
    </xf>
    <xf numFmtId="0" fontId="29" fillId="0" borderId="13" xfId="0" applyFont="1" applyBorder="1" applyAlignment="1">
      <alignment horizontal="centerContinuous" vertical="distributed" wrapText="1"/>
    </xf>
    <xf numFmtId="0" fontId="40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8" fillId="0" borderId="13" xfId="0" applyFont="1" applyBorder="1" applyAlignment="1" applyProtection="1">
      <alignment vertical="center"/>
      <protection locked="0"/>
    </xf>
    <xf numFmtId="0" fontId="41" fillId="0" borderId="12" xfId="0" applyFont="1" applyBorder="1" applyAlignment="1">
      <alignment horizontal="left" vertical="center"/>
    </xf>
    <xf numFmtId="0" fontId="33" fillId="0" borderId="8" xfId="0" applyFont="1" applyBorder="1" applyAlignment="1">
      <alignment vertical="top" wrapText="1"/>
    </xf>
    <xf numFmtId="0" fontId="41" fillId="0" borderId="10" xfId="0" applyFont="1" applyBorder="1" applyAlignment="1">
      <alignment horizontal="left" vertical="top" wrapText="1"/>
    </xf>
    <xf numFmtId="0" fontId="33" fillId="0" borderId="12" xfId="0" applyFont="1" applyBorder="1" applyAlignment="1">
      <alignment vertical="top" wrapText="1"/>
    </xf>
    <xf numFmtId="0" fontId="43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7" fillId="0" borderId="12" xfId="0" applyFont="1" applyBorder="1"/>
    <xf numFmtId="0" fontId="0" fillId="0" borderId="0" xfId="0" applyBorder="1" applyProtection="1">
      <protection locked="0"/>
    </xf>
    <xf numFmtId="165" fontId="18" fillId="0" borderId="7" xfId="0" applyNumberFormat="1" applyFont="1" applyBorder="1" applyAlignment="1" applyProtection="1">
      <alignment horizontal="left" vertical="center"/>
    </xf>
    <xf numFmtId="0" fontId="31" fillId="0" borderId="6" xfId="0" applyFont="1" applyBorder="1" applyAlignment="1" applyProtection="1">
      <alignment vertical="center"/>
    </xf>
    <xf numFmtId="0" fontId="32" fillId="0" borderId="7" xfId="0" applyNumberFormat="1" applyFont="1" applyBorder="1" applyAlignment="1" applyProtection="1">
      <alignment horizontal="left" vertical="center"/>
    </xf>
    <xf numFmtId="0" fontId="18" fillId="0" borderId="7" xfId="0" applyNumberFormat="1" applyFont="1" applyBorder="1" applyAlignment="1" applyProtection="1">
      <alignment horizontal="left" vertical="center"/>
    </xf>
    <xf numFmtId="0" fontId="37" fillId="0" borderId="12" xfId="0" applyFont="1" applyBorder="1" applyProtection="1"/>
    <xf numFmtId="0" fontId="30" fillId="0" borderId="0" xfId="0" applyFont="1" applyBorder="1" applyAlignment="1">
      <alignment horizontal="centerContinuous" vertical="top" wrapText="1"/>
    </xf>
    <xf numFmtId="0" fontId="18" fillId="0" borderId="12" xfId="0" applyFont="1" applyBorder="1" applyAlignment="1" applyProtection="1">
      <alignment vertical="top" wrapText="1"/>
      <protection locked="0"/>
    </xf>
    <xf numFmtId="0" fontId="18" fillId="0" borderId="0" xfId="0" applyFont="1" applyBorder="1" applyAlignment="1" applyProtection="1">
      <alignment vertical="top" wrapText="1"/>
      <protection locked="0"/>
    </xf>
    <xf numFmtId="0" fontId="37" fillId="0" borderId="3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Continuous" vertical="top" wrapText="1"/>
      <protection locked="0"/>
    </xf>
    <xf numFmtId="20" fontId="32" fillId="0" borderId="13" xfId="0" applyNumberFormat="1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Continuous" vertical="center"/>
    </xf>
    <xf numFmtId="0" fontId="35" fillId="0" borderId="0" xfId="0" applyFont="1" applyBorder="1" applyAlignment="1">
      <alignment vertical="top"/>
    </xf>
    <xf numFmtId="0" fontId="35" fillId="0" borderId="13" xfId="0" applyFont="1" applyBorder="1" applyAlignment="1">
      <alignment vertical="top"/>
    </xf>
    <xf numFmtId="0" fontId="25" fillId="0" borderId="0" xfId="0" applyFont="1" applyBorder="1"/>
    <xf numFmtId="0" fontId="25" fillId="7" borderId="6" xfId="5" applyFont="1" applyBorder="1" applyAlignment="1" applyProtection="1">
      <alignment vertical="center"/>
    </xf>
    <xf numFmtId="0" fontId="14" fillId="7" borderId="8" xfId="5" applyFont="1" applyBorder="1" applyAlignment="1" applyProtection="1">
      <alignment horizontal="left" vertical="center"/>
    </xf>
    <xf numFmtId="0" fontId="38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7" fillId="0" borderId="0" xfId="0" applyFont="1" applyAlignment="1">
      <alignment horizontal="left" vertical="center"/>
    </xf>
    <xf numFmtId="0" fontId="18" fillId="0" borderId="3" xfId="0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31" fillId="0" borderId="8" xfId="0" applyFont="1" applyBorder="1" applyAlignment="1">
      <alignment vertical="center"/>
    </xf>
    <xf numFmtId="165" fontId="18" fillId="0" borderId="9" xfId="0" applyNumberFormat="1" applyFont="1" applyBorder="1" applyAlignment="1" applyProtection="1">
      <alignment horizontal="left" vertical="center"/>
      <protection locked="0"/>
    </xf>
    <xf numFmtId="0" fontId="14" fillId="7" borderId="15" xfId="5" applyFont="1" applyBorder="1" applyAlignment="1">
      <alignment horizontal="left" vertical="center"/>
    </xf>
    <xf numFmtId="166" fontId="14" fillId="6" borderId="16" xfId="4" applyNumberFormat="1" applyFont="1" applyBorder="1" applyAlignment="1" applyProtection="1">
      <alignment horizontal="left" vertical="center"/>
      <protection locked="0"/>
    </xf>
    <xf numFmtId="0" fontId="41" fillId="0" borderId="0" xfId="0" applyFont="1" applyBorder="1" applyAlignment="1">
      <alignment horizontal="left" vertical="center"/>
    </xf>
    <xf numFmtId="0" fontId="38" fillId="0" borderId="13" xfId="0" applyFont="1" applyBorder="1" applyAlignment="1" applyProtection="1">
      <alignment horizontal="left"/>
      <protection locked="0"/>
    </xf>
    <xf numFmtId="0" fontId="25" fillId="0" borderId="19" xfId="0" applyFont="1" applyBorder="1" applyAlignment="1" applyProtection="1">
      <alignment horizontal="center" vertical="center"/>
      <protection locked="0"/>
    </xf>
    <xf numFmtId="0" fontId="38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8" fillId="8" borderId="17" xfId="6" applyFont="1" applyBorder="1" applyAlignment="1">
      <alignment horizontal="left" vertical="center"/>
    </xf>
    <xf numFmtId="0" fontId="39" fillId="8" borderId="18" xfId="6" applyFont="1" applyBorder="1" applyAlignment="1" applyProtection="1">
      <alignment horizontal="left" vertical="center"/>
      <protection locked="0"/>
    </xf>
    <xf numFmtId="0" fontId="18" fillId="0" borderId="9" xfId="0" applyFont="1" applyBorder="1" applyAlignment="1" applyProtection="1">
      <alignment vertical="center"/>
    </xf>
    <xf numFmtId="0" fontId="18" fillId="0" borderId="7" xfId="0" applyFont="1" applyBorder="1" applyAlignment="1" applyProtection="1">
      <alignment vertical="center"/>
    </xf>
    <xf numFmtId="0" fontId="25" fillId="0" borderId="20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vertical="center"/>
      <protection locked="0"/>
    </xf>
    <xf numFmtId="0" fontId="31" fillId="0" borderId="4" xfId="0" applyFont="1" applyBorder="1" applyAlignment="1" applyProtection="1">
      <alignment vertical="center"/>
      <protection locked="0"/>
    </xf>
    <xf numFmtId="0" fontId="48" fillId="0" borderId="19" xfId="0" applyFont="1" applyBorder="1" applyAlignment="1" applyProtection="1">
      <alignment horizontal="center" vertical="center"/>
      <protection locked="0"/>
    </xf>
    <xf numFmtId="0" fontId="48" fillId="0" borderId="20" xfId="0" applyFont="1" applyBorder="1" applyAlignment="1" applyProtection="1">
      <alignment horizontal="center" vertical="center"/>
      <protection locked="0"/>
    </xf>
    <xf numFmtId="0" fontId="31" fillId="0" borderId="8" xfId="0" applyFont="1" applyBorder="1" applyAlignment="1" applyProtection="1">
      <alignment vertical="center"/>
      <protection locked="0"/>
    </xf>
    <xf numFmtId="0" fontId="31" fillId="0" borderId="6" xfId="0" applyFont="1" applyBorder="1" applyAlignment="1" applyProtection="1">
      <alignment vertical="center"/>
      <protection locked="0"/>
    </xf>
    <xf numFmtId="0" fontId="49" fillId="0" borderId="20" xfId="0" applyNumberFormat="1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>
      <alignment horizontal="right"/>
    </xf>
    <xf numFmtId="165" fontId="20" fillId="0" borderId="5" xfId="0" applyNumberFormat="1" applyFont="1" applyBorder="1" applyAlignment="1">
      <alignment horizontal="center"/>
    </xf>
    <xf numFmtId="0" fontId="22" fillId="0" borderId="11" xfId="0" applyFont="1" applyBorder="1" applyAlignment="1">
      <alignment horizontal="right" vertical="top"/>
    </xf>
    <xf numFmtId="0" fontId="21" fillId="0" borderId="12" xfId="0" applyFont="1" applyBorder="1" applyAlignment="1">
      <alignment horizontal="centerContinuous" vertical="top"/>
    </xf>
    <xf numFmtId="0" fontId="19" fillId="0" borderId="0" xfId="0" applyFont="1" applyBorder="1" applyAlignment="1">
      <alignment horizontal="centerContinuous"/>
    </xf>
    <xf numFmtId="0" fontId="52" fillId="9" borderId="21" xfId="7" applyFont="1" applyBorder="1" applyAlignment="1">
      <alignment horizontal="left" vertical="center"/>
    </xf>
    <xf numFmtId="14" fontId="51" fillId="9" borderId="22" xfId="7" applyNumberFormat="1" applyFont="1" applyBorder="1" applyAlignment="1" applyProtection="1">
      <alignment horizontal="right" vertical="center"/>
    </xf>
    <xf numFmtId="0" fontId="51" fillId="9" borderId="22" xfId="7" applyFont="1" applyBorder="1" applyAlignment="1" applyProtection="1">
      <alignment horizontal="right" vertical="center"/>
    </xf>
    <xf numFmtId="0" fontId="25" fillId="0" borderId="12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52" fillId="9" borderId="21" xfId="7" applyFont="1" applyBorder="1" applyAlignment="1" applyProtection="1">
      <alignment horizontal="left" vertical="center"/>
    </xf>
    <xf numFmtId="0" fontId="26" fillId="0" borderId="12" xfId="0" applyNumberFormat="1" applyFont="1" applyFill="1" applyBorder="1" applyAlignment="1">
      <alignment horizontal="justify" vertical="center" wrapText="1"/>
    </xf>
    <xf numFmtId="0" fontId="27" fillId="0" borderId="13" xfId="0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Border="1" applyAlignment="1" applyProtection="1">
      <alignment horizontal="justify" vertical="center" wrapText="1"/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5" fillId="0" borderId="0" xfId="0" applyFont="1" applyFill="1" applyBorder="1" applyAlignment="1" applyProtection="1">
      <alignment horizontal="left" vertical="top" wrapText="1"/>
      <protection locked="0"/>
    </xf>
    <xf numFmtId="0" fontId="25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4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5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9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4" fillId="0" borderId="0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vertical="top"/>
    </xf>
    <xf numFmtId="0" fontId="57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1" fillId="0" borderId="0" xfId="0" applyFont="1" applyBorder="1" applyAlignment="1">
      <alignment horizontal="centerContinuous" vertical="center"/>
    </xf>
    <xf numFmtId="0" fontId="53" fillId="0" borderId="0" xfId="0" applyFont="1" applyBorder="1" applyAlignment="1" applyProtection="1">
      <alignment vertical="top" wrapText="1"/>
      <protection locked="0"/>
    </xf>
    <xf numFmtId="0" fontId="53" fillId="0" borderId="3" xfId="0" applyFont="1" applyBorder="1" applyAlignment="1" applyProtection="1">
      <alignment vertical="top" wrapText="1"/>
      <protection locked="0"/>
    </xf>
    <xf numFmtId="0" fontId="57" fillId="0" borderId="0" xfId="0" applyFont="1" applyBorder="1" applyAlignment="1">
      <alignment horizontal="centerContinuous" vertical="center" wrapText="1"/>
    </xf>
    <xf numFmtId="0" fontId="18" fillId="0" borderId="13" xfId="0" applyFont="1" applyBorder="1" applyAlignment="1" applyProtection="1">
      <alignment vertical="top" wrapText="1"/>
      <protection locked="0"/>
    </xf>
    <xf numFmtId="49" fontId="49" fillId="0" borderId="19" xfId="0" applyNumberFormat="1" applyFont="1" applyBorder="1" applyAlignment="1" applyProtection="1">
      <alignment horizontal="center" vertical="center" wrapText="1"/>
      <protection locked="0"/>
    </xf>
    <xf numFmtId="49" fontId="9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2" fillId="9" borderId="23" xfId="7" applyFont="1" applyBorder="1" applyAlignment="1">
      <alignment horizontal="left" vertical="center"/>
    </xf>
    <xf numFmtId="0" fontId="50" fillId="9" borderId="12" xfId="7" applyBorder="1" applyAlignment="1" applyProtection="1">
      <alignment horizontal="left" vertical="center"/>
    </xf>
    <xf numFmtId="0" fontId="50" fillId="9" borderId="24" xfId="7" applyBorder="1" applyAlignment="1" applyProtection="1">
      <alignment horizontal="justify" vertical="justify" wrapText="1"/>
    </xf>
    <xf numFmtId="0" fontId="50" fillId="9" borderId="24" xfId="7" applyBorder="1" applyAlignment="1" applyProtection="1">
      <alignment horizontal="justify" vertical="top" wrapText="1"/>
    </xf>
    <xf numFmtId="0" fontId="59" fillId="0" borderId="25" xfId="0" applyFont="1" applyBorder="1" applyAlignment="1" applyProtection="1">
      <alignment horizontal="center" vertical="center"/>
      <protection locked="0"/>
    </xf>
    <xf numFmtId="0" fontId="59" fillId="0" borderId="25" xfId="0" applyFont="1" applyFill="1" applyBorder="1" applyAlignment="1" applyProtection="1">
      <alignment horizontal="center" vertical="center"/>
      <protection locked="0"/>
    </xf>
    <xf numFmtId="0" fontId="59" fillId="0" borderId="26" xfId="0" applyFont="1" applyBorder="1" applyAlignment="1" applyProtection="1">
      <alignment horizontal="center" vertical="center"/>
      <protection locked="0"/>
    </xf>
    <xf numFmtId="0" fontId="60" fillId="4" borderId="28" xfId="0" applyFont="1" applyFill="1" applyBorder="1" applyAlignment="1">
      <alignment horizontal="center" vertical="center"/>
    </xf>
    <xf numFmtId="0" fontId="60" fillId="4" borderId="29" xfId="0" applyFont="1" applyFill="1" applyBorder="1" applyAlignment="1">
      <alignment horizontal="center" vertical="center"/>
    </xf>
    <xf numFmtId="0" fontId="60" fillId="4" borderId="27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justify" vertical="center" wrapText="1"/>
    </xf>
    <xf numFmtId="0" fontId="59" fillId="0" borderId="31" xfId="0" applyFont="1" applyBorder="1" applyAlignment="1" applyProtection="1">
      <alignment horizontal="center" vertical="center"/>
      <protection locked="0"/>
    </xf>
    <xf numFmtId="0" fontId="14" fillId="0" borderId="32" xfId="0" applyFont="1" applyBorder="1" applyAlignment="1">
      <alignment horizontal="justify" vertical="center" wrapText="1"/>
    </xf>
    <xf numFmtId="0" fontId="59" fillId="0" borderId="33" xfId="0" applyFont="1" applyBorder="1" applyAlignment="1" applyProtection="1">
      <alignment horizontal="center" vertical="center"/>
      <protection locked="0"/>
    </xf>
    <xf numFmtId="0" fontId="59" fillId="0" borderId="33" xfId="0" applyFont="1" applyFill="1" applyBorder="1" applyAlignment="1" applyProtection="1">
      <alignment horizontal="center" vertical="center"/>
      <protection locked="0"/>
    </xf>
    <xf numFmtId="0" fontId="14" fillId="0" borderId="32" xfId="0" applyNumberFormat="1" applyFont="1" applyFill="1" applyBorder="1" applyAlignment="1">
      <alignment horizontal="justify" vertical="center" wrapText="1"/>
    </xf>
    <xf numFmtId="0" fontId="26" fillId="0" borderId="32" xfId="0" applyNumberFormat="1" applyFont="1" applyFill="1" applyBorder="1" applyAlignment="1">
      <alignment horizontal="justify" vertical="center" wrapText="1"/>
    </xf>
    <xf numFmtId="0" fontId="26" fillId="0" borderId="34" xfId="0" applyNumberFormat="1" applyFont="1" applyFill="1" applyBorder="1" applyAlignment="1">
      <alignment horizontal="justify" vertical="center" wrapText="1"/>
    </xf>
    <xf numFmtId="0" fontId="59" fillId="0" borderId="35" xfId="0" applyFont="1" applyFill="1" applyBorder="1" applyAlignment="1" applyProtection="1">
      <alignment horizontal="center" vertical="center"/>
      <protection locked="0"/>
    </xf>
    <xf numFmtId="0" fontId="59" fillId="0" borderId="36" xfId="0" applyFont="1" applyFill="1" applyBorder="1" applyAlignment="1" applyProtection="1">
      <alignment horizontal="center" vertical="center"/>
      <protection locked="0"/>
    </xf>
    <xf numFmtId="0" fontId="23" fillId="5" borderId="10" xfId="0" applyFont="1" applyFill="1" applyBorder="1" applyAlignment="1">
      <alignment horizontal="left" vertical="center"/>
    </xf>
    <xf numFmtId="0" fontId="23" fillId="5" borderId="34" xfId="0" applyFont="1" applyFill="1" applyBorder="1" applyAlignment="1">
      <alignment horizontal="left" vertical="center"/>
    </xf>
    <xf numFmtId="0" fontId="18" fillId="8" borderId="37" xfId="6" applyFont="1" applyBorder="1" applyAlignment="1">
      <alignment horizontal="left" vertical="center"/>
    </xf>
    <xf numFmtId="0" fontId="39" fillId="8" borderId="16" xfId="6" applyFont="1" applyBorder="1" applyAlignment="1" applyProtection="1">
      <alignment horizontal="left" vertical="center"/>
      <protection locked="0"/>
    </xf>
    <xf numFmtId="14" fontId="58" fillId="9" borderId="38" xfId="7" applyNumberFormat="1" applyFont="1" applyBorder="1" applyAlignment="1">
      <alignment horizontal="left" vertical="center"/>
    </xf>
    <xf numFmtId="14" fontId="51" fillId="9" borderId="39" xfId="7" applyNumberFormat="1" applyFont="1" applyBorder="1" applyAlignment="1" applyProtection="1">
      <alignment horizontal="right" vertical="center"/>
    </xf>
    <xf numFmtId="0" fontId="21" fillId="0" borderId="5" xfId="0" applyFont="1" applyBorder="1" applyAlignment="1" applyProtection="1">
      <alignment horizontal="center"/>
    </xf>
    <xf numFmtId="0" fontId="39" fillId="8" borderId="18" xfId="6" applyFont="1" applyBorder="1" applyAlignment="1" applyProtection="1">
      <alignment horizontal="left" vertical="center"/>
    </xf>
    <xf numFmtId="0" fontId="59" fillId="0" borderId="26" xfId="0" applyFont="1" applyBorder="1" applyAlignment="1" applyProtection="1">
      <alignment horizontal="justify" vertical="center" wrapText="1"/>
      <protection locked="0"/>
    </xf>
    <xf numFmtId="0" fontId="59" fillId="0" borderId="25" xfId="0" applyFont="1" applyBorder="1" applyAlignment="1" applyProtection="1">
      <alignment horizontal="justify" vertical="center" wrapText="1"/>
      <protection locked="0"/>
    </xf>
    <xf numFmtId="16" fontId="59" fillId="0" borderId="25" xfId="0" applyNumberFormat="1" applyFont="1" applyBorder="1" applyAlignment="1" applyProtection="1">
      <alignment horizontal="justify" vertical="center" wrapText="1"/>
      <protection locked="0"/>
    </xf>
    <xf numFmtId="0" fontId="59" fillId="0" borderId="25" xfId="0" applyFont="1" applyFill="1" applyBorder="1" applyAlignment="1" applyProtection="1">
      <alignment horizontal="justify" vertical="center" wrapText="1"/>
      <protection locked="0"/>
    </xf>
    <xf numFmtId="0" fontId="59" fillId="0" borderId="35" xfId="0" applyFont="1" applyFill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61" fillId="0" borderId="40" xfId="0" applyFont="1" applyBorder="1" applyProtection="1">
      <protection locked="0"/>
    </xf>
    <xf numFmtId="0" fontId="5" fillId="0" borderId="0" xfId="0" applyFont="1"/>
    <xf numFmtId="0" fontId="0" fillId="0" borderId="0" xfId="0" applyAlignment="1">
      <alignment horizontal="center" vertical="top"/>
    </xf>
    <xf numFmtId="0" fontId="14" fillId="0" borderId="0" xfId="0" applyFont="1" applyAlignment="1">
      <alignment horizontal="right" vertical="center"/>
    </xf>
    <xf numFmtId="0" fontId="14" fillId="0" borderId="4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48" fillId="0" borderId="46" xfId="0" applyFont="1" applyBorder="1" applyAlignment="1">
      <alignment horizontal="center" vertical="center" wrapText="1"/>
    </xf>
    <xf numFmtId="0" fontId="48" fillId="0" borderId="49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48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16" fontId="48" fillId="0" borderId="45" xfId="0" applyNumberFormat="1" applyFont="1" applyBorder="1" applyAlignment="1">
      <alignment horizontal="center" vertical="center" wrapText="1"/>
    </xf>
    <xf numFmtId="0" fontId="62" fillId="0" borderId="48" xfId="0" applyFont="1" applyBorder="1" applyAlignment="1">
      <alignment vertical="center" wrapText="1"/>
    </xf>
    <xf numFmtId="0" fontId="64" fillId="0" borderId="48" xfId="0" applyFont="1" applyBorder="1" applyAlignment="1">
      <alignment horizontal="center" vertical="center" wrapText="1"/>
    </xf>
    <xf numFmtId="0" fontId="48" fillId="0" borderId="48" xfId="0" applyFont="1" applyBorder="1" applyAlignment="1">
      <alignment vertical="center" wrapText="1"/>
    </xf>
    <xf numFmtId="0" fontId="64" fillId="0" borderId="48" xfId="0" applyFont="1" applyBorder="1" applyAlignment="1">
      <alignment vertical="center" wrapText="1"/>
    </xf>
    <xf numFmtId="16" fontId="48" fillId="0" borderId="47" xfId="0" applyNumberFormat="1" applyFont="1" applyBorder="1" applyAlignment="1">
      <alignment horizontal="center" vertical="center" wrapText="1"/>
    </xf>
    <xf numFmtId="0" fontId="62" fillId="0" borderId="50" xfId="0" applyFont="1" applyBorder="1" applyAlignment="1">
      <alignment vertical="center" wrapText="1"/>
    </xf>
    <xf numFmtId="0" fontId="64" fillId="0" borderId="50" xfId="0" applyFont="1" applyBorder="1" applyAlignment="1">
      <alignment horizontal="center" vertical="center" wrapText="1"/>
    </xf>
    <xf numFmtId="0" fontId="48" fillId="0" borderId="50" xfId="0" applyFont="1" applyBorder="1" applyAlignment="1">
      <alignment vertical="center" wrapText="1"/>
    </xf>
    <xf numFmtId="0" fontId="64" fillId="0" borderId="50" xfId="0" applyFont="1" applyBorder="1" applyAlignment="1">
      <alignment vertical="center" wrapText="1"/>
    </xf>
    <xf numFmtId="17" fontId="48" fillId="0" borderId="47" xfId="0" applyNumberFormat="1" applyFont="1" applyBorder="1" applyAlignment="1">
      <alignment horizontal="center" vertical="center" wrapText="1"/>
    </xf>
    <xf numFmtId="0" fontId="62" fillId="0" borderId="52" xfId="0" applyFont="1" applyBorder="1" applyAlignment="1">
      <alignment vertical="center" wrapText="1"/>
    </xf>
    <xf numFmtId="0" fontId="64" fillId="0" borderId="52" xfId="0" applyFont="1" applyBorder="1" applyAlignment="1">
      <alignment horizontal="center" vertical="center" wrapText="1"/>
    </xf>
    <xf numFmtId="0" fontId="48" fillId="0" borderId="52" xfId="0" applyFont="1" applyBorder="1" applyAlignment="1">
      <alignment vertical="center" wrapText="1"/>
    </xf>
    <xf numFmtId="0" fontId="64" fillId="0" borderId="52" xfId="0" applyFont="1" applyBorder="1" applyAlignment="1">
      <alignment vertical="center" wrapText="1"/>
    </xf>
    <xf numFmtId="0" fontId="28" fillId="0" borderId="5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50" xfId="0" applyFont="1" applyBorder="1" applyAlignment="1">
      <alignment vertical="center" wrapText="1"/>
    </xf>
    <xf numFmtId="20" fontId="28" fillId="0" borderId="5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 indent="7"/>
    </xf>
    <xf numFmtId="0" fontId="28" fillId="0" borderId="48" xfId="0" applyFont="1" applyBorder="1" applyAlignment="1">
      <alignment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left" vertical="center" wrapText="1" indent="2"/>
    </xf>
    <xf numFmtId="0" fontId="48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66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4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4" fillId="0" borderId="0" xfId="0" applyFont="1" applyAlignment="1">
      <alignment horizontal="center" vertical="center"/>
    </xf>
    <xf numFmtId="0" fontId="28" fillId="0" borderId="46" xfId="0" applyFont="1" applyBorder="1" applyAlignment="1">
      <alignment horizontal="center" vertical="center" wrapText="1"/>
    </xf>
    <xf numFmtId="14" fontId="28" fillId="0" borderId="46" xfId="0" applyNumberFormat="1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14" fontId="28" fillId="0" borderId="47" xfId="0" applyNumberFormat="1" applyFont="1" applyBorder="1" applyAlignment="1">
      <alignment horizontal="center" vertical="center" wrapText="1"/>
    </xf>
    <xf numFmtId="0" fontId="8" fillId="0" borderId="0" xfId="0" applyFont="1" applyBorder="1" applyAlignment="1" applyProtection="1">
      <alignment horizontal="justify" vertical="top" wrapText="1"/>
      <protection locked="0"/>
    </xf>
    <xf numFmtId="0" fontId="8" fillId="0" borderId="13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>
      <alignment horizontal="left" vertical="center" wrapText="1"/>
    </xf>
    <xf numFmtId="0" fontId="49" fillId="0" borderId="0" xfId="0" applyFont="1" applyBorder="1" applyAlignment="1" applyProtection="1">
      <alignment horizontal="justify" vertical="top" wrapText="1"/>
      <protection locked="0"/>
    </xf>
    <xf numFmtId="0" fontId="55" fillId="0" borderId="0" xfId="0" applyFont="1" applyBorder="1" applyAlignment="1" applyProtection="1">
      <alignment horizontal="justify" vertical="top" wrapText="1"/>
      <protection locked="0"/>
    </xf>
    <xf numFmtId="0" fontId="55" fillId="0" borderId="13" xfId="0" applyFont="1" applyBorder="1" applyAlignment="1" applyProtection="1">
      <alignment horizontal="justify" vertical="top" wrapText="1"/>
      <protection locked="0"/>
    </xf>
    <xf numFmtId="0" fontId="42" fillId="0" borderId="12" xfId="0" applyFont="1" applyBorder="1" applyAlignment="1" applyProtection="1">
      <alignment horizontal="center" vertical="center" wrapText="1"/>
      <protection locked="0"/>
    </xf>
    <xf numFmtId="0" fontId="42" fillId="0" borderId="0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9" fillId="0" borderId="0" xfId="0" applyFont="1" applyBorder="1" applyAlignment="1" applyProtection="1">
      <alignment horizontal="justify" vertical="top" wrapText="1"/>
      <protection locked="0"/>
    </xf>
    <xf numFmtId="0" fontId="19" fillId="0" borderId="13" xfId="0" applyFont="1" applyBorder="1" applyAlignment="1" applyProtection="1">
      <alignment horizontal="justify" vertical="top" wrapText="1"/>
      <protection locked="0"/>
    </xf>
    <xf numFmtId="0" fontId="19" fillId="0" borderId="3" xfId="0" applyFont="1" applyBorder="1" applyAlignment="1" applyProtection="1">
      <alignment horizontal="justify" vertical="top" wrapText="1"/>
      <protection locked="0"/>
    </xf>
    <xf numFmtId="0" fontId="19" fillId="0" borderId="9" xfId="0" applyFont="1" applyBorder="1" applyAlignment="1" applyProtection="1">
      <alignment horizontal="justify" vertical="top" wrapText="1"/>
      <protection locked="0"/>
    </xf>
    <xf numFmtId="0" fontId="49" fillId="0" borderId="5" xfId="0" applyFont="1" applyBorder="1" applyAlignment="1" applyProtection="1">
      <alignment horizontal="justify" vertical="top" wrapText="1"/>
      <protection locked="0"/>
    </xf>
    <xf numFmtId="0" fontId="49" fillId="0" borderId="11" xfId="0" applyFont="1" applyBorder="1" applyAlignment="1" applyProtection="1">
      <alignment horizontal="justify" vertical="top" wrapText="1"/>
      <protection locked="0"/>
    </xf>
    <xf numFmtId="0" fontId="49" fillId="0" borderId="13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justify" vertical="top" wrapText="1"/>
      <protection locked="0"/>
    </xf>
    <xf numFmtId="0" fontId="49" fillId="0" borderId="9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left" vertical="center"/>
      <protection locked="0"/>
    </xf>
    <xf numFmtId="0" fontId="39" fillId="0" borderId="12" xfId="0" applyFont="1" applyBorder="1" applyAlignment="1" applyProtection="1">
      <alignment horizontal="center" vertical="distributed" wrapText="1"/>
      <protection locked="0"/>
    </xf>
    <xf numFmtId="0" fontId="39" fillId="0" borderId="0" xfId="0" applyFont="1" applyBorder="1" applyAlignment="1" applyProtection="1">
      <alignment horizontal="center" vertical="distributed" wrapText="1"/>
      <protection locked="0"/>
    </xf>
    <xf numFmtId="0" fontId="39" fillId="0" borderId="13" xfId="0" applyFont="1" applyBorder="1" applyAlignment="1" applyProtection="1">
      <alignment horizontal="center" vertical="distributed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4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12" xfId="0" applyFont="1" applyBorder="1" applyAlignment="1" applyProtection="1">
      <alignment horizontal="justify" vertical="top" wrapText="1"/>
      <protection locked="0"/>
    </xf>
    <xf numFmtId="0" fontId="14" fillId="0" borderId="41" xfId="0" applyFont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48" fillId="0" borderId="54" xfId="0" applyFont="1" applyBorder="1" applyAlignment="1">
      <alignment vertical="center" wrapText="1"/>
    </xf>
    <xf numFmtId="0" fontId="48" fillId="0" borderId="51" xfId="0" applyFont="1" applyBorder="1" applyAlignment="1">
      <alignment vertical="center" wrapText="1"/>
    </xf>
    <xf numFmtId="0" fontId="48" fillId="0" borderId="48" xfId="0" applyFont="1" applyBorder="1" applyAlignment="1">
      <alignment vertical="center" wrapText="1"/>
    </xf>
    <xf numFmtId="0" fontId="48" fillId="0" borderId="53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48" fillId="0" borderId="61" xfId="0" applyFont="1" applyBorder="1" applyAlignment="1">
      <alignment horizontal="center" vertical="center" wrapText="1"/>
    </xf>
    <xf numFmtId="0" fontId="48" fillId="0" borderId="62" xfId="0" applyFont="1" applyBorder="1" applyAlignment="1">
      <alignment horizontal="center" vertical="center" wrapText="1"/>
    </xf>
    <xf numFmtId="0" fontId="48" fillId="0" borderId="63" xfId="0" applyFont="1" applyBorder="1" applyAlignment="1">
      <alignment horizontal="center" vertical="center" wrapText="1"/>
    </xf>
    <xf numFmtId="0" fontId="64" fillId="0" borderId="54" xfId="0" applyFont="1" applyBorder="1" applyAlignment="1">
      <alignment horizontal="center" vertical="center" wrapText="1"/>
    </xf>
    <xf numFmtId="0" fontId="64" fillId="0" borderId="51" xfId="0" applyFont="1" applyBorder="1" applyAlignment="1">
      <alignment horizontal="center" vertical="center" wrapText="1"/>
    </xf>
    <xf numFmtId="0" fontId="64" fillId="0" borderId="48" xfId="0" applyFont="1" applyBorder="1" applyAlignment="1">
      <alignment horizontal="center" vertical="center" wrapText="1"/>
    </xf>
    <xf numFmtId="0" fontId="48" fillId="0" borderId="55" xfId="0" applyFont="1" applyBorder="1" applyAlignment="1">
      <alignment vertical="center" wrapText="1"/>
    </xf>
    <xf numFmtId="0" fontId="48" fillId="0" borderId="56" xfId="0" applyFont="1" applyBorder="1" applyAlignment="1">
      <alignment vertical="center" wrapText="1"/>
    </xf>
    <xf numFmtId="0" fontId="48" fillId="0" borderId="57" xfId="0" applyFont="1" applyBorder="1" applyAlignment="1">
      <alignment vertical="center" wrapText="1"/>
    </xf>
    <xf numFmtId="0" fontId="48" fillId="0" borderId="58" xfId="0" applyFont="1" applyBorder="1" applyAlignment="1">
      <alignment vertical="center" wrapText="1"/>
    </xf>
    <xf numFmtId="0" fontId="48" fillId="0" borderId="59" xfId="0" applyFont="1" applyBorder="1" applyAlignment="1">
      <alignment vertical="center" wrapText="1"/>
    </xf>
    <xf numFmtId="0" fontId="48" fillId="0" borderId="60" xfId="0" applyFont="1" applyBorder="1" applyAlignment="1">
      <alignment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48" fillId="0" borderId="61" xfId="0" applyFont="1" applyBorder="1" applyAlignment="1">
      <alignment vertical="center" wrapText="1"/>
    </xf>
    <xf numFmtId="0" fontId="48" fillId="0" borderId="62" xfId="0" applyFont="1" applyBorder="1" applyAlignment="1">
      <alignment vertical="center" wrapText="1"/>
    </xf>
    <xf numFmtId="0" fontId="48" fillId="0" borderId="63" xfId="0" applyFont="1" applyBorder="1" applyAlignment="1">
      <alignment vertical="center" wrapText="1"/>
    </xf>
    <xf numFmtId="0" fontId="48" fillId="0" borderId="54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51" xfId="0" applyFont="1" applyBorder="1" applyAlignment="1">
      <alignment horizontal="center" vertical="center" wrapText="1"/>
    </xf>
    <xf numFmtId="14" fontId="28" fillId="0" borderId="54" xfId="0" applyNumberFormat="1" applyFont="1" applyBorder="1" applyAlignment="1">
      <alignment horizontal="center" vertical="center" wrapText="1"/>
    </xf>
    <xf numFmtId="14" fontId="28" fillId="0" borderId="48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J46" sqref="J4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44787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0.61111111111111105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0.61458333333333337</v>
      </c>
      <c r="C10" s="61"/>
      <c r="D10" s="116" t="s">
        <v>235</v>
      </c>
      <c r="E10" s="112"/>
      <c r="F10" s="112"/>
      <c r="G10" s="29" t="s">
        <v>218</v>
      </c>
      <c r="H10" s="31"/>
    </row>
    <row r="11" spans="1:8" ht="18" thickTop="1" thickBot="1">
      <c r="A11" s="106" t="s">
        <v>255</v>
      </c>
      <c r="B11" s="107" t="s">
        <v>520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22494</v>
      </c>
      <c r="C12" s="63"/>
      <c r="D12" s="116" t="s">
        <v>370</v>
      </c>
      <c r="E12" s="112"/>
      <c r="F12" s="112"/>
      <c r="G12" s="29" t="s">
        <v>321</v>
      </c>
      <c r="H12" s="31"/>
    </row>
    <row r="13" spans="1:8" ht="15.75">
      <c r="A13" s="20" t="s">
        <v>10</v>
      </c>
      <c r="B13" s="35">
        <f>DATEDIF(B12,B8,"y")</f>
        <v>61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12822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521</v>
      </c>
      <c r="C16" s="18"/>
      <c r="D16" s="41"/>
      <c r="E16" s="41"/>
      <c r="F16" s="41"/>
      <c r="G16" s="159" t="s">
        <v>522</v>
      </c>
      <c r="H16" s="117">
        <v>826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518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55" t="s">
        <v>523</v>
      </c>
      <c r="C20" s="256"/>
      <c r="D20" s="256"/>
      <c r="E20" s="256"/>
      <c r="F20" s="256"/>
      <c r="G20" s="256"/>
      <c r="H20" s="257"/>
    </row>
    <row r="21" spans="1:8">
      <c r="A21" s="66"/>
      <c r="B21" s="258"/>
      <c r="C21" s="258"/>
      <c r="D21" s="258"/>
      <c r="E21" s="258"/>
      <c r="F21" s="258"/>
      <c r="G21" s="258"/>
      <c r="H21" s="259"/>
    </row>
    <row r="22" spans="1:8" ht="15.6" customHeight="1">
      <c r="A22" s="67" t="s">
        <v>334</v>
      </c>
      <c r="B22" s="260" t="s">
        <v>526</v>
      </c>
      <c r="C22" s="260"/>
      <c r="D22" s="260"/>
      <c r="E22" s="260"/>
      <c r="F22" s="260"/>
      <c r="G22" s="260"/>
      <c r="H22" s="261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2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2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2"/>
    </row>
    <row r="26" spans="1:8" ht="14.45" customHeight="1">
      <c r="A26" s="4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67" t="s">
        <v>335</v>
      </c>
      <c r="B27" s="260" t="s">
        <v>524</v>
      </c>
      <c r="C27" s="260"/>
      <c r="D27" s="260"/>
      <c r="E27" s="260"/>
      <c r="F27" s="260"/>
      <c r="G27" s="260"/>
      <c r="H27" s="261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2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2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2"/>
    </row>
    <row r="31" spans="1:8" ht="14.45" customHeight="1">
      <c r="A31" s="38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67" t="s">
        <v>336</v>
      </c>
      <c r="B32" s="260" t="s">
        <v>525</v>
      </c>
      <c r="C32" s="260"/>
      <c r="D32" s="260"/>
      <c r="E32" s="260"/>
      <c r="F32" s="260"/>
      <c r="G32" s="260"/>
      <c r="H32" s="261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2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2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2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2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2" t="s">
        <v>529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527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5" zoomScaleNormal="100" zoomScaleSheetLayoutView="100" zoomScalePageLayoutView="90" workbookViewId="0">
      <selection activeCell="I27" sqref="I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6" t="s">
        <v>440</v>
      </c>
      <c r="B6" s="267"/>
      <c r="C6" s="267"/>
      <c r="D6" s="267"/>
      <c r="E6" s="267"/>
      <c r="F6" s="267"/>
      <c r="G6" s="267"/>
      <c r="H6" s="268"/>
    </row>
    <row r="7" spans="1:8" ht="21.6" customHeight="1">
      <c r="A7" s="266"/>
      <c r="B7" s="267"/>
      <c r="C7" s="267"/>
      <c r="D7" s="267"/>
      <c r="E7" s="267"/>
      <c r="F7" s="267"/>
      <c r="G7" s="267"/>
      <c r="H7" s="26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5" t="s">
        <v>284</v>
      </c>
      <c r="D8" s="265"/>
      <c r="E8" s="265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5"/>
      <c r="D9" s="265"/>
      <c r="E9" s="265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65"/>
      <c r="D10" s="265"/>
      <c r="E10" s="26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44787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0.61458333333333337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0.64236111111111105</v>
      </c>
      <c r="C14" s="63"/>
      <c r="D14" s="116" t="s">
        <v>235</v>
      </c>
      <c r="E14" s="112"/>
      <c r="F14" s="112"/>
      <c r="G14" s="96" t="str">
        <f>КАГ!G10</f>
        <v>Мешалкина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Лазюка Е.П.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22494</v>
      </c>
      <c r="C16" s="18"/>
      <c r="D16" s="116" t="s">
        <v>370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12822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05:48</v>
      </c>
      <c r="H20" s="118">
        <f>КАГ!H16</f>
        <v>826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0.62111111111111106</v>
      </c>
    </row>
    <row r="23" spans="1:8" ht="14.45" customHeight="1">
      <c r="A23" s="272" t="s">
        <v>528</v>
      </c>
      <c r="B23" s="273"/>
      <c r="C23" s="273"/>
      <c r="D23" s="273"/>
      <c r="E23" s="273"/>
      <c r="F23" s="273"/>
      <c r="G23" s="273"/>
      <c r="H23" s="274"/>
    </row>
    <row r="24" spans="1:8" ht="14.45" customHeight="1">
      <c r="A24" s="275"/>
      <c r="B24" s="273"/>
      <c r="C24" s="273"/>
      <c r="D24" s="273"/>
      <c r="E24" s="273"/>
      <c r="F24" s="273"/>
      <c r="G24" s="273"/>
      <c r="H24" s="274"/>
    </row>
    <row r="25" spans="1:8" ht="14.45" customHeight="1">
      <c r="A25" s="275"/>
      <c r="B25" s="273"/>
      <c r="C25" s="273"/>
      <c r="D25" s="273"/>
      <c r="E25" s="273"/>
      <c r="F25" s="273"/>
      <c r="G25" s="273"/>
      <c r="H25" s="274"/>
    </row>
    <row r="26" spans="1:8" ht="14.45" customHeight="1">
      <c r="A26" s="275"/>
      <c r="B26" s="273"/>
      <c r="C26" s="273"/>
      <c r="D26" s="273"/>
      <c r="E26" s="273"/>
      <c r="F26" s="273"/>
      <c r="G26" s="273"/>
      <c r="H26" s="274"/>
    </row>
    <row r="27" spans="1:8" ht="14.45" customHeight="1">
      <c r="A27" s="275"/>
      <c r="B27" s="273"/>
      <c r="C27" s="273"/>
      <c r="D27" s="273"/>
      <c r="E27" s="273"/>
      <c r="F27" s="273"/>
      <c r="G27" s="273"/>
      <c r="H27" s="274"/>
    </row>
    <row r="28" spans="1:8" ht="14.45" customHeight="1">
      <c r="A28" s="275"/>
      <c r="B28" s="273"/>
      <c r="C28" s="273"/>
      <c r="D28" s="273"/>
      <c r="E28" s="273"/>
      <c r="F28" s="273"/>
      <c r="G28" s="273"/>
      <c r="H28" s="274"/>
    </row>
    <row r="29" spans="1:8" ht="14.45" customHeight="1">
      <c r="A29" s="275"/>
      <c r="B29" s="273"/>
      <c r="C29" s="273"/>
      <c r="D29" s="273"/>
      <c r="E29" s="273"/>
      <c r="F29" s="273"/>
      <c r="G29" s="273"/>
      <c r="H29" s="274"/>
    </row>
    <row r="30" spans="1:8" ht="14.45" customHeight="1">
      <c r="A30" s="275"/>
      <c r="B30" s="273"/>
      <c r="C30" s="273"/>
      <c r="D30" s="273"/>
      <c r="E30" s="273"/>
      <c r="F30" s="273"/>
      <c r="G30" s="273"/>
      <c r="H30" s="274"/>
    </row>
    <row r="31" spans="1:8" ht="14.45" customHeight="1">
      <c r="A31" s="275"/>
      <c r="B31" s="273"/>
      <c r="C31" s="273"/>
      <c r="D31" s="273"/>
      <c r="E31" s="273"/>
      <c r="F31" s="273"/>
      <c r="G31" s="273"/>
      <c r="H31" s="274"/>
    </row>
    <row r="32" spans="1:8" ht="14.45" customHeight="1">
      <c r="A32" s="275"/>
      <c r="B32" s="273"/>
      <c r="C32" s="273"/>
      <c r="D32" s="273"/>
      <c r="E32" s="273"/>
      <c r="F32" s="273"/>
      <c r="G32" s="273"/>
      <c r="H32" s="274"/>
    </row>
    <row r="33" spans="1:8" ht="14.45" customHeight="1">
      <c r="A33" s="275"/>
      <c r="B33" s="273"/>
      <c r="C33" s="273"/>
      <c r="D33" s="273"/>
      <c r="E33" s="273"/>
      <c r="F33" s="273"/>
      <c r="G33" s="273"/>
      <c r="H33" s="274"/>
    </row>
    <row r="34" spans="1:8" ht="14.45" customHeight="1">
      <c r="A34" s="275"/>
      <c r="B34" s="273"/>
      <c r="C34" s="273"/>
      <c r="D34" s="273"/>
      <c r="E34" s="273"/>
      <c r="F34" s="273"/>
      <c r="G34" s="273"/>
      <c r="H34" s="274"/>
    </row>
    <row r="35" spans="1:8" ht="14.45" customHeight="1">
      <c r="A35" s="275"/>
      <c r="B35" s="273"/>
      <c r="C35" s="273"/>
      <c r="D35" s="273"/>
      <c r="E35" s="273"/>
      <c r="F35" s="273"/>
      <c r="G35" s="273"/>
      <c r="H35" s="274"/>
    </row>
    <row r="36" spans="1:8" ht="14.45" customHeight="1">
      <c r="A36" s="275"/>
      <c r="B36" s="273"/>
      <c r="C36" s="273"/>
      <c r="D36" s="273"/>
      <c r="E36" s="273"/>
      <c r="F36" s="273"/>
      <c r="G36" s="273"/>
      <c r="H36" s="274"/>
    </row>
    <row r="37" spans="1:8" ht="14.45" customHeight="1">
      <c r="A37" s="275"/>
      <c r="B37" s="273"/>
      <c r="C37" s="273"/>
      <c r="D37" s="273"/>
      <c r="E37" s="273"/>
      <c r="F37" s="273"/>
      <c r="G37" s="273"/>
      <c r="H37" s="27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9" t="s">
        <v>452</v>
      </c>
      <c r="E40" s="270"/>
      <c r="F40" s="270"/>
      <c r="G40" s="270"/>
      <c r="H40" s="271"/>
    </row>
    <row r="41" spans="1:8" ht="14.45" customHeight="1">
      <c r="A41" s="37"/>
      <c r="B41" s="33"/>
      <c r="C41" s="148"/>
      <c r="D41" s="270"/>
      <c r="E41" s="270"/>
      <c r="F41" s="270"/>
      <c r="G41" s="270"/>
      <c r="H41" s="271"/>
    </row>
    <row r="42" spans="1:8" ht="14.45" customHeight="1">
      <c r="A42" s="37"/>
      <c r="B42" s="33"/>
      <c r="C42" s="148"/>
      <c r="D42" s="270"/>
      <c r="E42" s="270"/>
      <c r="F42" s="270"/>
      <c r="G42" s="270"/>
      <c r="H42" s="271"/>
    </row>
    <row r="43" spans="1:8" ht="14.45" customHeight="1">
      <c r="A43" s="37"/>
      <c r="B43" s="33"/>
      <c r="C43" s="148"/>
      <c r="D43" s="270"/>
      <c r="E43" s="270"/>
      <c r="F43" s="270"/>
      <c r="G43" s="270"/>
      <c r="H43" s="271"/>
    </row>
    <row r="44" spans="1:8" ht="14.45" customHeight="1">
      <c r="A44" s="37"/>
      <c r="B44" s="33"/>
      <c r="C44" s="148"/>
      <c r="D44" s="270"/>
      <c r="E44" s="270"/>
      <c r="F44" s="270"/>
      <c r="G44" s="270"/>
      <c r="H44" s="271"/>
    </row>
    <row r="45" spans="1:8" ht="14.45" customHeight="1">
      <c r="A45" s="37"/>
      <c r="B45" s="33"/>
      <c r="C45" s="148"/>
      <c r="D45" s="270"/>
      <c r="E45" s="270"/>
      <c r="F45" s="270"/>
      <c r="G45" s="270"/>
      <c r="H45" s="271"/>
    </row>
    <row r="46" spans="1:8" ht="14.45" customHeight="1">
      <c r="A46" s="37"/>
      <c r="B46" s="33"/>
      <c r="C46" s="148"/>
      <c r="D46" s="270"/>
      <c r="E46" s="270"/>
      <c r="F46" s="270"/>
      <c r="G46" s="270"/>
      <c r="H46" s="271"/>
    </row>
    <row r="47" spans="1:8" ht="14.45" customHeight="1">
      <c r="A47" s="43"/>
      <c r="B47" s="18"/>
      <c r="C47" s="148"/>
      <c r="D47" s="270"/>
      <c r="E47" s="270"/>
      <c r="F47" s="270"/>
      <c r="G47" s="270"/>
      <c r="H47" s="271"/>
    </row>
    <row r="48" spans="1:8" ht="14.45" customHeight="1">
      <c r="A48" s="43"/>
      <c r="B48" s="18"/>
      <c r="C48" s="148"/>
      <c r="D48" s="270"/>
      <c r="E48" s="270"/>
      <c r="F48" s="270"/>
      <c r="G48" s="270"/>
      <c r="H48" s="271"/>
    </row>
    <row r="49" spans="1:8" ht="14.45" customHeight="1">
      <c r="A49" s="43"/>
      <c r="B49" s="18"/>
      <c r="C49" s="148"/>
      <c r="D49" s="270"/>
      <c r="E49" s="270"/>
      <c r="F49" s="270"/>
      <c r="G49" s="270"/>
      <c r="H49" s="27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519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5" sqref="K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44787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Лазюка Е.П.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22494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61</v>
      </c>
    </row>
    <row r="7" spans="1:4">
      <c r="A7" s="43"/>
      <c r="B7" s="18"/>
      <c r="C7" s="124" t="s">
        <v>12</v>
      </c>
      <c r="D7" s="126">
        <f>КАГ!$B$14</f>
        <v>12822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44787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450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164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177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93" t="s">
        <v>381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7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458</v>
      </c>
    </row>
    <row r="2" spans="1:9">
      <c r="A2" s="241"/>
      <c r="B2" s="2"/>
      <c r="C2" s="2"/>
      <c r="F2" s="2"/>
      <c r="G2" s="2"/>
      <c r="H2" s="2" t="s">
        <v>459</v>
      </c>
    </row>
    <row r="3" spans="1:9" ht="15.75" thickBot="1">
      <c r="A3" s="201"/>
    </row>
    <row r="4" spans="1:9" ht="30.75" thickBot="1">
      <c r="D4" s="276" t="s">
        <v>460</v>
      </c>
      <c r="E4" s="202" t="s">
        <v>461</v>
      </c>
      <c r="F4" s="202" t="s">
        <v>462</v>
      </c>
    </row>
    <row r="5" spans="1:9" ht="150.75" thickBot="1">
      <c r="D5" s="277"/>
      <c r="E5" s="203" t="s">
        <v>463</v>
      </c>
      <c r="F5" s="203"/>
    </row>
    <row r="6" spans="1:9" ht="15.75" thickBot="1">
      <c r="A6" s="204"/>
    </row>
    <row r="7" spans="1:9" ht="15" customHeight="1">
      <c r="C7" s="278" t="s">
        <v>464</v>
      </c>
      <c r="D7" s="278" t="s">
        <v>465</v>
      </c>
      <c r="E7" s="205" t="s">
        <v>466</v>
      </c>
      <c r="F7" s="205" t="s">
        <v>8</v>
      </c>
      <c r="G7" s="206" t="s">
        <v>467</v>
      </c>
    </row>
    <row r="8" spans="1:9" ht="15.75" thickBot="1">
      <c r="C8" s="279"/>
      <c r="D8" s="279"/>
      <c r="E8" s="236"/>
      <c r="F8" s="236"/>
      <c r="G8" s="207" t="s">
        <v>468</v>
      </c>
    </row>
    <row r="9" spans="1:9" ht="15" customHeight="1">
      <c r="C9" s="280" t="s">
        <v>469</v>
      </c>
      <c r="D9" s="280" t="s">
        <v>470</v>
      </c>
      <c r="E9" s="242" t="s">
        <v>471</v>
      </c>
      <c r="F9" s="243">
        <v>23566</v>
      </c>
      <c r="G9" s="242">
        <v>12198</v>
      </c>
    </row>
    <row r="10" spans="1:9" ht="15.75" thickBot="1">
      <c r="C10" s="281"/>
      <c r="D10" s="281"/>
      <c r="E10" s="244"/>
      <c r="F10" s="245"/>
      <c r="G10" s="244"/>
    </row>
    <row r="11" spans="1:9" ht="15.75">
      <c r="A11" s="209"/>
    </row>
    <row r="12" spans="1:9" ht="16.5" thickBot="1">
      <c r="A12" s="209" t="s">
        <v>472</v>
      </c>
    </row>
    <row r="13" spans="1:9" ht="15.75" thickBot="1">
      <c r="A13" s="210">
        <v>44562</v>
      </c>
      <c r="B13" s="282" t="s">
        <v>473</v>
      </c>
      <c r="C13" s="283"/>
      <c r="D13" s="283"/>
      <c r="E13" s="284"/>
      <c r="F13" s="211" t="s">
        <v>474</v>
      </c>
      <c r="G13" s="212" t="s">
        <v>475</v>
      </c>
      <c r="H13" s="214"/>
    </row>
    <row r="14" spans="1:9" ht="25.5" customHeight="1" thickBot="1">
      <c r="A14" s="215">
        <v>44593</v>
      </c>
      <c r="B14" s="282" t="s">
        <v>476</v>
      </c>
      <c r="C14" s="283"/>
      <c r="D14" s="283"/>
      <c r="E14" s="284"/>
      <c r="F14" s="216" t="s">
        <v>474</v>
      </c>
      <c r="G14" s="217" t="s">
        <v>475</v>
      </c>
      <c r="H14" s="219"/>
    </row>
    <row r="15" spans="1:9" ht="25.5" customHeight="1" thickBot="1">
      <c r="A15" s="215">
        <v>44621</v>
      </c>
      <c r="B15" s="282" t="s">
        <v>477</v>
      </c>
      <c r="C15" s="283"/>
      <c r="D15" s="283"/>
      <c r="E15" s="284"/>
      <c r="F15" s="216" t="s">
        <v>474</v>
      </c>
      <c r="G15" s="217" t="s">
        <v>475</v>
      </c>
      <c r="H15" s="219"/>
    </row>
    <row r="16" spans="1:9" ht="26.25" thickBot="1">
      <c r="A16" s="215">
        <v>44652</v>
      </c>
      <c r="B16" s="282" t="s">
        <v>478</v>
      </c>
      <c r="C16" s="283"/>
      <c r="D16" s="283"/>
      <c r="E16" s="284"/>
      <c r="F16" s="216" t="s">
        <v>479</v>
      </c>
      <c r="G16" s="207" t="s">
        <v>475</v>
      </c>
      <c r="H16" s="219" t="s">
        <v>480</v>
      </c>
    </row>
    <row r="17" spans="1:8" ht="25.5" customHeight="1" thickBot="1">
      <c r="A17" s="215">
        <v>44682</v>
      </c>
      <c r="B17" s="282" t="s">
        <v>481</v>
      </c>
      <c r="C17" s="283"/>
      <c r="D17" s="283"/>
      <c r="E17" s="284"/>
      <c r="F17" s="290"/>
      <c r="G17" s="291"/>
      <c r="H17" s="292"/>
    </row>
    <row r="18" spans="1:8" ht="15.75" thickBot="1">
      <c r="A18" s="215">
        <v>44713</v>
      </c>
      <c r="B18" s="282" t="s">
        <v>482</v>
      </c>
      <c r="C18" s="283"/>
      <c r="D18" s="283"/>
      <c r="E18" s="284"/>
      <c r="F18" s="216" t="s">
        <v>474</v>
      </c>
      <c r="G18" s="217" t="s">
        <v>475</v>
      </c>
      <c r="H18" s="219"/>
    </row>
    <row r="19" spans="1:8" ht="15.75" thickBot="1">
      <c r="A19" s="215">
        <v>44743</v>
      </c>
      <c r="B19" s="282" t="s">
        <v>483</v>
      </c>
      <c r="C19" s="283"/>
      <c r="D19" s="283"/>
      <c r="E19" s="284"/>
      <c r="F19" s="216" t="s">
        <v>474</v>
      </c>
      <c r="G19" s="217" t="s">
        <v>475</v>
      </c>
      <c r="H19" s="219"/>
    </row>
    <row r="20" spans="1:8" ht="25.5" customHeight="1" thickBot="1">
      <c r="A20" s="215">
        <v>44774</v>
      </c>
      <c r="B20" s="282" t="s">
        <v>484</v>
      </c>
      <c r="C20" s="283"/>
      <c r="D20" s="283"/>
      <c r="E20" s="284"/>
      <c r="F20" s="216" t="s">
        <v>474</v>
      </c>
      <c r="G20" s="217" t="s">
        <v>475</v>
      </c>
      <c r="H20" s="219"/>
    </row>
    <row r="21" spans="1:8" ht="15.75" thickBot="1">
      <c r="A21" s="215">
        <v>44805</v>
      </c>
      <c r="B21" s="282" t="s">
        <v>485</v>
      </c>
      <c r="C21" s="283"/>
      <c r="D21" s="283"/>
      <c r="E21" s="284"/>
      <c r="F21" s="216" t="s">
        <v>474</v>
      </c>
      <c r="G21" s="217" t="s">
        <v>475</v>
      </c>
      <c r="H21" s="219"/>
    </row>
    <row r="22" spans="1:8" ht="15.75" thickBot="1">
      <c r="A22" s="215">
        <v>44835</v>
      </c>
      <c r="B22" s="282" t="s">
        <v>486</v>
      </c>
      <c r="C22" s="283"/>
      <c r="D22" s="283"/>
      <c r="E22" s="284"/>
      <c r="F22" s="216" t="s">
        <v>474</v>
      </c>
      <c r="G22" s="217" t="s">
        <v>475</v>
      </c>
      <c r="H22" s="219"/>
    </row>
    <row r="23" spans="1:8" ht="25.5" customHeight="1" thickBot="1">
      <c r="A23" s="215">
        <v>44866</v>
      </c>
      <c r="B23" s="282" t="s">
        <v>487</v>
      </c>
      <c r="C23" s="283"/>
      <c r="D23" s="283"/>
      <c r="E23" s="284"/>
      <c r="F23" s="216" t="s">
        <v>474</v>
      </c>
      <c r="G23" s="217" t="s">
        <v>475</v>
      </c>
      <c r="H23" s="219"/>
    </row>
    <row r="24" spans="1:8" ht="25.5" customHeight="1" thickBot="1">
      <c r="A24" s="215">
        <v>44896</v>
      </c>
      <c r="B24" s="282" t="s">
        <v>488</v>
      </c>
      <c r="C24" s="283"/>
      <c r="D24" s="283"/>
      <c r="E24" s="284"/>
      <c r="F24" s="216" t="s">
        <v>474</v>
      </c>
      <c r="G24" s="217" t="s">
        <v>475</v>
      </c>
      <c r="H24" s="219"/>
    </row>
    <row r="25" spans="1:8" ht="25.5" customHeight="1" thickBot="1">
      <c r="A25" s="220">
        <v>41275</v>
      </c>
      <c r="B25" s="293" t="s">
        <v>489</v>
      </c>
      <c r="C25" s="294"/>
      <c r="D25" s="294"/>
      <c r="E25" s="295"/>
      <c r="F25" s="221" t="s">
        <v>474</v>
      </c>
      <c r="G25" s="222" t="s">
        <v>475</v>
      </c>
      <c r="H25" s="224"/>
    </row>
    <row r="26" spans="1:8" ht="25.5" customHeight="1" thickBot="1">
      <c r="A26" s="220">
        <v>41640</v>
      </c>
      <c r="B26" s="296" t="s">
        <v>490</v>
      </c>
      <c r="C26" s="297"/>
      <c r="D26" s="297"/>
      <c r="E26" s="298"/>
      <c r="F26" s="221" t="s">
        <v>474</v>
      </c>
      <c r="G26" s="222" t="s">
        <v>475</v>
      </c>
      <c r="H26" s="224"/>
    </row>
    <row r="27" spans="1:8" ht="15.75" thickBot="1">
      <c r="A27" s="220">
        <v>42005</v>
      </c>
      <c r="B27" s="296" t="s">
        <v>491</v>
      </c>
      <c r="C27" s="297"/>
      <c r="D27" s="297"/>
      <c r="E27" s="298"/>
      <c r="F27" s="221" t="s">
        <v>474</v>
      </c>
      <c r="G27" s="222" t="s">
        <v>475</v>
      </c>
      <c r="H27" s="224"/>
    </row>
    <row r="28" spans="1:8" ht="51.75" thickBot="1">
      <c r="A28" s="285" t="s">
        <v>492</v>
      </c>
      <c r="B28" s="286"/>
      <c r="C28" s="207" t="s">
        <v>493</v>
      </c>
      <c r="D28" s="207" t="s">
        <v>494</v>
      </c>
      <c r="E28" s="287" t="s">
        <v>495</v>
      </c>
      <c r="F28" s="288"/>
      <c r="G28" s="288"/>
      <c r="H28" s="289"/>
    </row>
    <row r="29" spans="1:8" ht="15.75" thickBot="1">
      <c r="A29" s="299"/>
      <c r="B29" s="300"/>
      <c r="C29" s="225"/>
      <c r="D29" s="225"/>
      <c r="E29" s="301"/>
      <c r="F29" s="302"/>
      <c r="G29" s="302"/>
      <c r="H29" s="303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496</v>
      </c>
    </row>
    <row r="32" spans="1:8" ht="15.75" thickBot="1">
      <c r="A32" s="228"/>
    </row>
    <row r="33" spans="1:8" ht="25.5" customHeight="1" thickBot="1">
      <c r="A33" s="210">
        <v>44563</v>
      </c>
      <c r="B33" s="282" t="s">
        <v>497</v>
      </c>
      <c r="C33" s="283"/>
      <c r="D33" s="283"/>
      <c r="E33" s="284"/>
      <c r="F33" s="211" t="s">
        <v>474</v>
      </c>
      <c r="G33" s="214" t="s">
        <v>475</v>
      </c>
      <c r="H33" s="213"/>
    </row>
    <row r="34" spans="1:8" ht="15.75" thickBot="1">
      <c r="A34" s="215">
        <v>44594</v>
      </c>
      <c r="B34" s="282" t="s">
        <v>473</v>
      </c>
      <c r="C34" s="283"/>
      <c r="D34" s="283"/>
      <c r="E34" s="284"/>
      <c r="F34" s="216" t="s">
        <v>474</v>
      </c>
      <c r="G34" s="219" t="s">
        <v>475</v>
      </c>
      <c r="H34" s="229"/>
    </row>
    <row r="35" spans="1:8" ht="63.75" customHeight="1" thickBot="1">
      <c r="A35" s="215">
        <v>44622</v>
      </c>
      <c r="B35" s="282" t="s">
        <v>498</v>
      </c>
      <c r="C35" s="283"/>
      <c r="D35" s="283"/>
      <c r="E35" s="284"/>
      <c r="F35" s="216" t="s">
        <v>474</v>
      </c>
      <c r="G35" s="219" t="s">
        <v>475</v>
      </c>
      <c r="H35" s="218"/>
    </row>
    <row r="36" spans="1:8" ht="51" customHeight="1" thickBot="1">
      <c r="A36" s="215">
        <v>44653</v>
      </c>
      <c r="B36" s="282" t="s">
        <v>499</v>
      </c>
      <c r="C36" s="283"/>
      <c r="D36" s="283"/>
      <c r="E36" s="284"/>
      <c r="F36" s="216" t="s">
        <v>474</v>
      </c>
      <c r="G36" s="219"/>
      <c r="H36" s="218"/>
    </row>
    <row r="37" spans="1:8" ht="38.25" customHeight="1" thickBot="1">
      <c r="A37" s="215">
        <v>44683</v>
      </c>
      <c r="B37" s="282" t="s">
        <v>500</v>
      </c>
      <c r="C37" s="283"/>
      <c r="D37" s="283"/>
      <c r="E37" s="284"/>
      <c r="F37" s="216" t="s">
        <v>474</v>
      </c>
      <c r="G37" s="219" t="s">
        <v>475</v>
      </c>
      <c r="H37" s="218"/>
    </row>
    <row r="38" spans="1:8" ht="15.75" thickBot="1">
      <c r="A38" s="215">
        <v>44714</v>
      </c>
      <c r="B38" s="293" t="s">
        <v>486</v>
      </c>
      <c r="C38" s="294"/>
      <c r="D38" s="294"/>
      <c r="E38" s="295"/>
      <c r="F38" s="221" t="s">
        <v>474</v>
      </c>
      <c r="G38" s="224" t="s">
        <v>475</v>
      </c>
      <c r="H38" s="223"/>
    </row>
    <row r="39" spans="1:8" ht="76.5" customHeight="1" thickBot="1">
      <c r="A39" s="215">
        <v>44744</v>
      </c>
      <c r="B39" s="296" t="s">
        <v>501</v>
      </c>
      <c r="C39" s="297"/>
      <c r="D39" s="297"/>
      <c r="E39" s="298"/>
      <c r="F39" s="221" t="s">
        <v>474</v>
      </c>
      <c r="G39" s="224"/>
      <c r="H39" s="223"/>
    </row>
    <row r="40" spans="1:8" ht="25.5" customHeight="1" thickBot="1">
      <c r="A40" s="215">
        <v>44775</v>
      </c>
      <c r="B40" s="296" t="s">
        <v>502</v>
      </c>
      <c r="C40" s="297"/>
      <c r="D40" s="297"/>
      <c r="E40" s="298"/>
      <c r="F40" s="221" t="s">
        <v>474</v>
      </c>
      <c r="G40" s="224" t="s">
        <v>475</v>
      </c>
      <c r="H40" s="223"/>
    </row>
    <row r="41" spans="1:8" ht="25.5" customHeight="1" thickBot="1">
      <c r="A41" s="215">
        <v>44806</v>
      </c>
      <c r="B41" s="304" t="s">
        <v>503</v>
      </c>
      <c r="C41" s="305"/>
      <c r="D41" s="305"/>
      <c r="E41" s="306"/>
      <c r="F41" s="216" t="s">
        <v>474</v>
      </c>
      <c r="G41" s="219" t="s">
        <v>475</v>
      </c>
      <c r="H41" s="218"/>
    </row>
    <row r="42" spans="1:8" ht="15.75" thickBot="1">
      <c r="A42" s="215">
        <v>44836</v>
      </c>
      <c r="B42" s="282" t="s">
        <v>504</v>
      </c>
      <c r="C42" s="283"/>
      <c r="D42" s="283"/>
      <c r="E42" s="284"/>
      <c r="F42" s="216" t="s">
        <v>474</v>
      </c>
      <c r="G42" s="219" t="s">
        <v>475</v>
      </c>
      <c r="H42" s="218"/>
    </row>
    <row r="43" spans="1:8" ht="15.75" thickBot="1">
      <c r="A43" s="282"/>
      <c r="B43" s="283"/>
      <c r="C43" s="283"/>
      <c r="D43" s="283"/>
      <c r="E43" s="283"/>
      <c r="F43" s="283"/>
      <c r="G43" s="283"/>
      <c r="H43" s="284"/>
    </row>
    <row r="44" spans="1:8" ht="51.75" thickBot="1">
      <c r="A44" s="307" t="s">
        <v>492</v>
      </c>
      <c r="B44" s="308"/>
      <c r="C44" s="207" t="s">
        <v>493</v>
      </c>
      <c r="D44" s="207" t="s">
        <v>505</v>
      </c>
      <c r="E44" s="307" t="s">
        <v>506</v>
      </c>
      <c r="F44" s="309"/>
      <c r="G44" s="309"/>
      <c r="H44" s="308"/>
    </row>
    <row r="45" spans="1:8" ht="26.25" thickBot="1">
      <c r="A45" s="310">
        <v>44775</v>
      </c>
      <c r="B45" s="311"/>
      <c r="C45" s="230">
        <v>0.625</v>
      </c>
      <c r="D45" s="225" t="s">
        <v>225</v>
      </c>
      <c r="E45" s="301"/>
      <c r="F45" s="302"/>
      <c r="G45" s="302"/>
      <c r="H45" s="303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507</v>
      </c>
    </row>
    <row r="48" spans="1:8" ht="128.25" thickBot="1">
      <c r="A48" s="210">
        <v>44564</v>
      </c>
      <c r="B48" s="213" t="s">
        <v>508</v>
      </c>
      <c r="C48" s="211" t="s">
        <v>474</v>
      </c>
      <c r="D48" s="214" t="s">
        <v>475</v>
      </c>
      <c r="E48" s="232"/>
    </row>
    <row r="49" spans="1:5" ht="115.5" thickBot="1">
      <c r="A49" s="215">
        <v>44595</v>
      </c>
      <c r="B49" s="218" t="s">
        <v>509</v>
      </c>
      <c r="C49" s="216" t="s">
        <v>474</v>
      </c>
      <c r="D49" s="219" t="s">
        <v>475</v>
      </c>
      <c r="E49" s="229"/>
    </row>
    <row r="50" spans="1:5" ht="16.5" thickBot="1">
      <c r="A50" s="231" t="s">
        <v>510</v>
      </c>
    </row>
    <row r="51" spans="1:5" ht="90" thickBot="1">
      <c r="A51" s="233" t="s">
        <v>2</v>
      </c>
      <c r="B51" s="234" t="s">
        <v>511</v>
      </c>
      <c r="C51" s="235" t="s">
        <v>139</v>
      </c>
      <c r="D51" s="235" t="s">
        <v>512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513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514</v>
      </c>
      <c r="C55" s="229"/>
      <c r="D55" s="229"/>
    </row>
    <row r="56" spans="1:5">
      <c r="A56" s="208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7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Runthrough NS (Floppy)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516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457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7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7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2022-08-14T12:40:23Z</cp:lastPrinted>
  <dcterms:created xsi:type="dcterms:W3CDTF">2015-06-05T18:19:34Z</dcterms:created>
  <dcterms:modified xsi:type="dcterms:W3CDTF">2022-08-14T18:02:21Z</dcterms:modified>
</cp:coreProperties>
</file>