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9" i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39" i="1" l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U44" i="1"/>
  <c r="U49" i="1"/>
  <c r="U47" i="1"/>
  <c r="U52" i="1"/>
  <c r="U48" i="1"/>
  <c r="U45" i="1"/>
  <c r="U50" i="1"/>
  <c r="V47" i="1"/>
  <c r="K43" i="1"/>
  <c r="U42" i="1"/>
  <c r="U43" i="1"/>
  <c r="V39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V53" i="1" l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45" i="1"/>
  <c r="S52" i="1"/>
  <c r="AD43" i="1"/>
  <c r="Q44" i="1"/>
  <c r="Q45" i="1" s="1"/>
  <c r="Q46" i="1" s="1"/>
  <c r="Q47" i="1" s="1"/>
  <c r="S43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1" i="1" l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<sst xmlns="http://schemas.openxmlformats.org/spreadsheetml/2006/main" count="762" uniqueCount="473">
  <si>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</si>
  <si>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</si>
  <si>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</si>
  <si>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</si>
  <si>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</si>
  <si>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</si>
  <si>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</si>
  <si>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</si>
  <si>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</si>
  <si>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</si>
  <si>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</si>
  <si>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</si>
  <si>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</si>
  <si>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</si>
  <si>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</si>
  <si>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</si>
  <si>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</si>
  <si>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</si>
  <si>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</si>
  <si>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</si>
  <si>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</si>
  <si>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</si>
  <si>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</si>
  <si>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</si>
  <si>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</si>
  <si>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</si>
  <si>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</si>
  <si>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</si>
  <si>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</si>
  <si>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</si>
  <si>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</si>
  <si>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</si>
  <si>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</si>
  <si>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</si>
  <si>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</si>
  <si>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</si>
  <si>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</si>
  <si>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</si>
  <si>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</si>
  <si>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</si>
  <si>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</si>
  <si>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</si>
  <si>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</si>
  <si>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</si>
  <si>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</si>
  <si>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</si>
  <si>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</si>
  <si>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</si>
  <si>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</si>
  <si>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</si>
  <si>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</si>
  <si>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</si>
  <si>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</si>
  <si>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</si>
  <si>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</si>
  <si>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</si>
  <si>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</si>
  <si>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</si>
  <si>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</si>
  <si>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</si>
  <si>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</si>
  <si>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</si>
  <si>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</si>
  <si>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</si>
  <si>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</si>
  <si>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</si>
  <si>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</si>
  <si>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</si>
  <si>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</si>
  <si>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</si>
  <si>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</si>
  <si>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</si>
  <si>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</si>
  <si>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</si>
  <si>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</si>
  <si>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</si>
  <si>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</si>
  <si>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</si>
  <si>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</si>
  <si>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</si>
  <si>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</si>
  <si>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</si>
  <si>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</si>
  <si>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</si>
  <si>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</si>
  <si>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</si>
  <si>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</si>
  <si>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</si>
  <si>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</si>
  <si>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</si>
  <si>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</si>
  <si>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</si>
  <si>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</si>
  <si>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</si>
  <si>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</si>
  <si>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</si>
  <si>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</si>
  <si>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</si>
  <si>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</si>
  <si>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</si>
  <si>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</si>
  <si>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</si>
  <si>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</si>
  <si>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</si>
  <si>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</si>
  <si>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</si>
  <si>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</si>
  <si>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</si>
  <si>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</si>
  <si>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</si>
  <si>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</si>
  <si>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</si>
  <si>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</si>
  <si>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</si>
  <si>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</si>
  <si>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</si>
  <si>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</si>
  <si>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</si>
  <si>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</si>
  <si>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</si>
  <si>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</si>
  <si>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</si>
  <si>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</si>
  <si>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</si>
  <si>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</si>
  <si>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</si>
  <si>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</si>
  <si>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</si>
  <si>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</si>
  <si>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</si>
  <si>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</si>
  <si>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</si>
  <si>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</si>
  <si>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</si>
  <si>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</si>
  <si>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</si>
  <si>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</si>
  <si>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</si>
  <si>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</si>
  <si>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</si>
  <si>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</si>
  <si>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</si>
  <si>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</si>
  <si>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</si>
  <si>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</si>
  <si>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</si>
  <si>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</si>
  <si>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</si>
  <si>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</si>
  <si>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</si>
  <si>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</si>
  <si>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</si>
  <si>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</si>
  <si>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</si>
  <si>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</si>
  <si>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</si>
  <si>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</si>
  <si>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</si>
  <si>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</si>
  <si>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</si>
  <si>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</si>
  <si>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</si>
  <si>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</si>
  <si>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</si>
  <si>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</si>
  <si>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</si>
  <si>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</si>
  <si>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</si>
  <si>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</si>
  <si>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</si>
  <si>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</si>
  <si>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</si>
  <si>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</si>
  <si>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</si>
  <si>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</si>
  <si>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</si>
  <si>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</si>
  <si>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</si>
  <si>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</si>
  <si>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</si>
  <si>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</si>
  <si>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</si>
  <si>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</si>
  <si>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</si>
  <si>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</si>
  <si>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</si>
  <si>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</si>
  <si>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</si>
  <si>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</si>
  <si>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</si>
  <si>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</si>
  <si>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</si>
  <si>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</si>
  <si>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</si>
  <si>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</si>
  <si>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</si>
  <si>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</si>
  <si>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</si>
  <si>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</si>
  <si>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</si>
  <si>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</si>
  <si>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</si>
  <si>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</si>
  <si>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</si>
  <si>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</si>
  <si>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</si>
  <si>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</si>
  <si>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</si>
  <si>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</si>
  <si>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</si>
  <si>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</si>
  <si>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</si>
  <si>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</si>
  <si>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</si>
  <si>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</si>
  <si>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</si>
  <si>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</si>
  <si>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</si>
  <si>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</si>
  <si>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</si>
  <si>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</si>
  <si>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</si>
  <si>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</si>
  <si>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</si>
  <si>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</si>
  <si>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</si>
  <si>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</si>
  <si>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</si>
  <si>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</si>
  <si>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</si>
  <si>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</si>
  <si>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</si>
  <si>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</si>
  <si>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</si>
  <si>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</si>
  <si>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</si>
  <si>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</si>
  <si>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</si>
  <si>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</si>
  <si>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</si>
  <si>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</si>
  <si>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</si>
  <si>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</si>
  <si>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</si>
  <si>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</si>
  <si>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</si>
  <si>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</si>
  <si>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</si>
  <si>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</si>
  <si>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</si>
  <si>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</si>
  <si>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</si>
  <si>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</si>
  <si>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</si>
  <si>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</si>
  <si>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</si>
  <si>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</si>
  <si>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</si>
  <si>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</si>
  <si>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</si>
  <si>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</si>
  <si>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</si>
  <si>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</si>
  <si>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</si>
  <si>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</si>
  <si>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</si>
  <si>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</si>
  <si>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</si>
  <si>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</si>
  <si>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</si>
  <si>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</si>
  <si>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</si>
  <si>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</si>
  <si>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</si>
  <si>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</si>
  <si>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</si>
  <si>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</si>
  <si>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</si>
  <si>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</si>
  <si>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</si>
  <si>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</si>
  <si>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</si>
  <si>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</si>
  <si>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</si>
  <si>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</si>
  <si>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</si>
  <si>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</si>
  <si>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</si>
  <si>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</si>
  <si>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</si>
  <si>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</si>
  <si>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</si>
  <si>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</si>
  <si>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</si>
  <si>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</si>
  <si>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</si>
  <si>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</si>
  <si>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</si>
  <si>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</si>
  <si>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</si>
  <si>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</si>
  <si>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</si>
  <si>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</si>
  <si>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</si>
  <si>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</si>
  <si>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</si>
  <si>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</si>
  <si>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</si>
  <si>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</si>
  <si>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</si>
  <si>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</si>
  <si>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</si>
  <si>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</si>
  <si>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</si>
  <si>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</si>
  <si>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</si>
  <si>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</si>
  <si>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</si>
  <si>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</si>
  <si>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</si>
  <si>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</si>
  <si>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</si>
  <si>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</si>
  <si>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</si>
  <si>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</si>
  <si>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</si>
  <si>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</si>
  <si>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</si>
  <si>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</si>
  <si>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</si>
  <si>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</si>
  <si>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</si>
  <si>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</si>
  <si>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</si>
  <si>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</si>
  <si>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</si>
  <si>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</si>
  <si>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</si>
  <si>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</si>
  <si>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</si>
  <si>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</si>
  <si>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</si>
  <si>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</si>
  <si>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</si>
  <si>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</si>
  <si>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</si>
  <si>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</si>
  <si>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</si>
  <si>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</si>
  <si>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</si>
  <si>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</si>
  <si>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</si>
  <si>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</si>
  <si>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</si>
  <si>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</si>
  <si>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</si>
  <si>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</si>
  <si>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</si>
  <si>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</si>
  <si>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</si>
  <si>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</si>
  <si>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</si>
  <si>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</si>
  <si>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</si>
  <si>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</si>
  <si>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</si>
  <si>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</si>
  <si>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</si>
  <si>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</si>
  <si>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</si>
  <si>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</si>
  <si>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</si>
  <si>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</si>
  <si>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</si>
  <si>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</si>
  <si>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</si>
  <si>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</si>
  <si>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</si>
  <si>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</si>
  <si>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</si>
  <si>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</si>
  <si>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</si>
  <si>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</si>
  <si>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</si>
  <si>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</si>
  <si>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</si>
  <si>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</si>
  <si>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</si>
  <si>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</si>
  <si>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</si>
  <si>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</si>
  <si>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</si>
  <si>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</si>
  <si>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</si>
  <si>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</si>
  <si>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</si>
  <si>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</si>
  <si>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</si>
  <si>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</si>
  <si>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</si>
  <si>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</si>
  <si>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</si>
  <si>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</si>
  <si>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</si>
  <si>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</si>
  <si>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</si>
  <si>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</si>
  <si>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</si>
  <si>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</si>
  <si>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</si>
  <si>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</si>
  <si>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</si>
  <si>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</si>
  <si>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</si>
  <si>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</si>
  <si>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</si>
  <si>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</si>
  <si>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</si>
  <si>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</si>
  <si>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</si>
  <si>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</si>
  <si>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</si>
  <si>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</si>
  <si>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</si>
  <si>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</si>
  <si>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</si>
  <si>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</si>
  <si>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</si>
  <si>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</si>
  <si>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</si>
  <si>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</si>
  <si>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</si>
  <si>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</si>
  <si>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</si>
  <si>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</si>
  <si>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</si>
  <si>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</si>
  <si>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</si>
  <si>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</si>
  <si>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</si>
  <si>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</si>
  <si>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</si>
  <si>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</si>
  <si>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</si>
  <si>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</si>
  <si>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</si>
  <si>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</si>
  <si>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</si>
  <si>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</si>
  <si>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</si>
  <si>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</si>
  <si>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</si>
  <si>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</si>
  <si>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</si>
  <si>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</si>
  <si>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</si>
  <si>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</si>
  <si>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</si>
  <si>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</si>
  <si>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</si>
  <si>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</si>
  <si>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250 ml</t>
  </si>
  <si>
    <t>Runthrough NS Intermediate</t>
  </si>
  <si>
    <t>Runthrough NS Hypercoat</t>
  </si>
  <si>
    <t xml:space="preserve">проходим, контуры ровные. </t>
  </si>
  <si>
    <t>2.25 - 26</t>
  </si>
  <si>
    <t>Грачёва А.А.</t>
  </si>
  <si>
    <t>Правый</t>
  </si>
  <si>
    <t>01:30</t>
  </si>
  <si>
    <t>проходим, контуры ровные. Антеградный кровоток TIMI III.</t>
  </si>
  <si>
    <t>на границе проксимального и среднего сегментов неровности контуров, стеноз устья 1 СВ до 40%. Антеградный кровоток TIMI III.</t>
  </si>
  <si>
    <t>1. Контроль места пункции, повязка  на руке 6ч. Консервативная стратегия.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</si>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</sst>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0.44791666666666669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0.46875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466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24769</v>
      </c>
      <c r="C12" s="63"/>
      <c r="D12" s="116" t="s">
        <v>370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54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15904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468</v>
      </c>
      <c r="H16" s="117">
        <v>73.8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464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470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469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469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471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472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 t="s">
        <v>287</v>
      </c>
      <c r="D9" s="219"/>
      <c r="E9" s="219"/>
      <c r="F9" s="83">
        <v>1</v>
      </c>
      <c r="G9" s="145" t="s">
        <v>380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0.57986111111111105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Грачёва А.А.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24769</v>
      </c>
      <c r="C16" s="18"/>
      <c r="D16" s="116" t="s">
        <v>370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15904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01:30</v>
      </c>
      <c r="H20" s="118">
        <f>КАГ!H16</f>
        <v>73.8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452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20" sqref="B20:B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Грачёва А.А.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24769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54</v>
      </c>
    </row>
    <row r="7" spans="1:4">
      <c r="A7" s="43"/>
      <c r="B7" s="18"/>
      <c r="C7" s="124" t="s">
        <v>12</v>
      </c>
      <c r="D7" s="126">
        <f>КАГ!$B$14</f>
        <v>15904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44842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159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424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Hypercoat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1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459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1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2022-10-08T08:21:00Z</dcterms:modified>
</cp:coreProperties>
</file>